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codeName="ThisWorkbook" defaultThemeVersion="124226"/>
  <xr:revisionPtr revIDLastSave="2" documentId="13_ncr:1_{DB86ECFE-8631-4349-876E-DC6A6F0EF1B8}" xr6:coauthVersionLast="47" xr6:coauthVersionMax="47" xr10:uidLastSave="{CCA64026-56F0-4F05-A9D3-41569DE1D8B2}"/>
  <bookViews>
    <workbookView xWindow="-108" yWindow="-108" windowWidth="23256" windowHeight="12456" tabRatio="798" xr2:uid="{00000000-000D-0000-FFFF-FFFF00000000}"/>
  </bookViews>
  <sheets>
    <sheet name="PriceSchedule-OfficeFurniture" sheetId="4" r:id="rId1"/>
    <sheet name="Tech.Spec.-OfficeFurniture" sheetId="9" r:id="rId2"/>
  </sheets>
  <definedNames>
    <definedName name="_xlnm._FilterDatabase" localSheetId="0" hidden="1">'PriceSchedule-OfficeFurniture'!$B$4:$H$67</definedName>
    <definedName name="_xlnm._FilterDatabase" localSheetId="1" hidden="1">'Tech.Spec.-OfficeFurniture'!$A$6:$AI$62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9" i="4" l="1"/>
  <c r="G60" i="4"/>
  <c r="G6" i="4"/>
  <c r="G61" i="4" s="1"/>
  <c r="G7" i="4"/>
  <c r="G8" i="4"/>
  <c r="G9" i="4"/>
  <c r="G10" i="4"/>
  <c r="G11" i="4"/>
  <c r="G12" i="4"/>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G54" i="4"/>
  <c r="G55" i="4"/>
  <c r="G56" i="4"/>
  <c r="G57" i="4"/>
  <c r="G58" i="4"/>
  <c r="G1" i="4" l="1"/>
</calcChain>
</file>

<file path=xl/sharedStrings.xml><?xml version="1.0" encoding="utf-8"?>
<sst xmlns="http://schemas.openxmlformats.org/spreadsheetml/2006/main" count="243" uniqueCount="186">
  <si>
    <t>Bidder:</t>
  </si>
  <si>
    <t xml:space="preserve">ID </t>
  </si>
  <si>
    <t>QTY</t>
  </si>
  <si>
    <t>Total Price per line item</t>
  </si>
  <si>
    <t>Technical Specification Requested</t>
  </si>
  <si>
    <t>Technical Specification Offered</t>
  </si>
  <si>
    <t>Insert page no. in technical documentation</t>
  </si>
  <si>
    <t xml:space="preserve">Offered price: </t>
  </si>
  <si>
    <t>Equipment name</t>
  </si>
  <si>
    <t>Model, Manufacturer and Country of Origin</t>
  </si>
  <si>
    <t>Bottom element, dim 60x55x75 cm</t>
  </si>
  <si>
    <t>Bottom element, dim. 80x60x85 cm</t>
  </si>
  <si>
    <t>Bottom element, dim 180x50x100 cm</t>
  </si>
  <si>
    <t>Bench, dim 215/95x30x50 cm</t>
  </si>
  <si>
    <t>Trash can 35x35x50</t>
  </si>
  <si>
    <t>Trash can 48x48x50</t>
  </si>
  <si>
    <t>Work table</t>
  </si>
  <si>
    <t>Wardrobe with four shelves, dim 60x60x200 cm</t>
  </si>
  <si>
    <t>Wardrobe with Two shelves and a wardrobe rail, dim 60x60x200 cm</t>
  </si>
  <si>
    <t>Archival cabinet</t>
  </si>
  <si>
    <t>Bar stool</t>
  </si>
  <si>
    <t>Hat stand, dim 100x20 cm</t>
  </si>
  <si>
    <t>Wardrobe frames with hangers on wheels, long 255</t>
  </si>
  <si>
    <t>Wardrobe frames with hangers on wheels, long 175</t>
  </si>
  <si>
    <t>Wardrobe frames with hangers on wheels, long 65</t>
  </si>
  <si>
    <t>Wardrobe frames with hangers on wheels, long 125</t>
  </si>
  <si>
    <t>Chest of drawers 80x60x85</t>
  </si>
  <si>
    <t>Kitchen cabinet 90/60/260</t>
  </si>
  <si>
    <t>Chest of drawers dim 100x50x90 cm</t>
  </si>
  <si>
    <t>Metal cabinet, 50x70x180</t>
  </si>
  <si>
    <t>Closet, 80x40x290</t>
  </si>
  <si>
    <t>Closet, 80x60x290</t>
  </si>
  <si>
    <t>Open parapet shelves, 90x60x85 cm</t>
  </si>
  <si>
    <t>Shelves, dim 183x40x90 cm</t>
  </si>
  <si>
    <t>Canteen counter, 146/315/216x45x110</t>
  </si>
  <si>
    <t>Partition, 560/12/110</t>
  </si>
  <si>
    <t>Partition, 420/12/110</t>
  </si>
  <si>
    <t>Partition, 480/12/110</t>
  </si>
  <si>
    <t>Addition to desks, 40x40x77</t>
  </si>
  <si>
    <t>Desk, 140x70x77</t>
  </si>
  <si>
    <t>Work table with special cabinet drawers, 160x80x77</t>
  </si>
  <si>
    <t>Conference table, 240x100x77</t>
  </si>
  <si>
    <t>Conference table, 300x130x77</t>
  </si>
  <si>
    <t>Conference table, 180x75x78</t>
  </si>
  <si>
    <t>Work table without under-table element, 160x80x77</t>
  </si>
  <si>
    <t>Canteen booths, 164/324/164x67x53/92</t>
  </si>
  <si>
    <t>Addition to desk, 152/40/77</t>
  </si>
  <si>
    <t>Table
70x70x80</t>
  </si>
  <si>
    <t>Corner hanging element dim 130/130x30x100 cm</t>
  </si>
  <si>
    <t>Doormat, dim 45x90cm</t>
  </si>
  <si>
    <t>Doormat, dim 60x90 cm</t>
  </si>
  <si>
    <t>Office chair 1</t>
  </si>
  <si>
    <t>Stepper</t>
  </si>
  <si>
    <t>ID</t>
  </si>
  <si>
    <t xml:space="preserve">
</t>
  </si>
  <si>
    <r>
      <rPr>
        <b/>
        <sz val="12"/>
        <color rgb="FF000000"/>
        <rFont val="Times New Roman"/>
        <family val="1"/>
      </rPr>
      <t xml:space="preserve">Bar stool </t>
    </r>
    <r>
      <rPr>
        <sz val="12"/>
        <color rgb="FF000000"/>
        <rFont val="Times New Roman"/>
        <family val="1"/>
      </rPr>
      <t xml:space="preserve">
Multilayer construction with padding of polyurethane foam, thick 2/3cm, density 40rc, upholstered seat backrest and armrest, integrated armrest with backrest, shape of shell
Metal chrome raised frame, 4 legs, tubular with leg support
Dimensions [cm]:
Total height: approx 110 cm
Chair width: approx 60cm</t>
    </r>
  </si>
  <si>
    <r>
      <rPr>
        <b/>
        <sz val="12"/>
        <color rgb="FF000000"/>
        <rFont val="Times New Roman"/>
        <family val="1"/>
      </rPr>
      <t>Chair for canteen</t>
    </r>
    <r>
      <rPr>
        <sz val="12"/>
        <color rgb="FF000000"/>
        <rFont val="Times New Roman"/>
        <family val="1"/>
      </rPr>
      <t xml:space="preserve">
Multilayer construction with padding of polyurethane foam, thick 2/3cm, density 40rc, upholstered seat backrest and armrest, integrated armrest with backrest, shape of shell
Construction is on 4-legged solid ash wood base
Dimensions [cm]:
Total height: approx 80 cm
Chair width: approx 60cm</t>
    </r>
  </si>
  <si>
    <r>
      <rPr>
        <b/>
        <sz val="12"/>
        <color rgb="FF000000"/>
        <rFont val="Times New Roman"/>
        <family val="1"/>
      </rPr>
      <t xml:space="preserve">Armchair for manager office, </t>
    </r>
    <r>
      <rPr>
        <sz val="12"/>
        <color rgb="FF000000"/>
        <rFont val="Times New Roman"/>
        <family val="1"/>
      </rPr>
      <t>Construction is made of beech plywood, reinforced, with cold injection high density polyurethane foam.
Backrest is high, and armrest are integrated and upholstered.
Seat and back are upholstered with high quality leather in class 500, color at the customer’s choice
Construction is on wooden base four legged.
Design of the armchair is shown on drawing.
Total height approx. 85cm</t>
    </r>
  </si>
  <si>
    <t>Armchair for manager's office</t>
  </si>
  <si>
    <r>
      <rPr>
        <b/>
        <sz val="12"/>
        <color theme="1"/>
        <rFont val="Times New Roman"/>
        <family val="1"/>
      </rPr>
      <t>Two seater lounge sofa,</t>
    </r>
    <r>
      <rPr>
        <sz val="12"/>
        <color theme="1"/>
        <rFont val="Times New Roman"/>
        <family val="1"/>
      </rPr>
      <t xml:space="preserve"> backrest shell and seat made in beech plywood, thickness 20mm.  Inner of seat cushion is also made of plywood. All parts are padded with high density polyurethane foam that is fire retardant. 
Seat and back are upholstered with high quality fabric with gros grain welting.
Base for made of natural wood, four legged
Design of sofa is for waiting areas and office premises, minimalist design without details in fabric, construction, and parts of sofa. Sofa is without armrest, seat area is slightly curved.
Design of the sofa is shown on drawing.
Approx dimensions of sofa are: length of sofa 170cm, total height approx. 95-100cm, total depth 85cm, seating height 40cm.</t>
    </r>
  </si>
  <si>
    <t>Two-seater lounge sofa</t>
  </si>
  <si>
    <t>Chair for canteen</t>
  </si>
  <si>
    <t>Round otoman puff</t>
  </si>
  <si>
    <r>
      <rPr>
        <b/>
        <sz val="12"/>
        <color rgb="FF000000"/>
        <rFont val="Times New Roman"/>
        <family val="1"/>
      </rPr>
      <t xml:space="preserve">Table
70x70x80, </t>
    </r>
    <r>
      <rPr>
        <sz val="12"/>
        <color rgb="FF000000"/>
        <rFont val="Times New Roman"/>
        <family val="1"/>
      </rPr>
      <t>The structure of the dining table is made of a metal central leg. The work surface of the table is made of wear-resistant compact board. Compact board t = 13mm, color at customers choice , overturned edges at 45 degrees at a height of 1mm in the upper and lower zone. Metal leg with a cross section of fi60mm h = 72cm, with a sheet metal foot 40x40cm, laminated in the color of the designer's choice, on top of the leg there is a cross-shaped metal substructure into which the table top is screwed. Dimensions: 70x70x80</t>
    </r>
  </si>
  <si>
    <t>Hat stand, dim: 50x20cm</t>
  </si>
  <si>
    <t>Bar table, dim: Ø 80 h80</t>
  </si>
  <si>
    <t>Table, dim: 100x70</t>
  </si>
  <si>
    <t>Bar table, dim: 180x60x110</t>
  </si>
  <si>
    <t>Dining table for kichen</t>
  </si>
  <si>
    <t>Club table, dim: 80x40</t>
  </si>
  <si>
    <t>Club table, dim:  Ø 80</t>
  </si>
  <si>
    <t>Club table, dim: 60x60</t>
  </si>
  <si>
    <r>
      <rPr>
        <b/>
        <sz val="12"/>
        <color rgb="FF000000"/>
        <rFont val="Times New Roman"/>
        <family val="1"/>
      </rPr>
      <t>Trash can</t>
    </r>
    <r>
      <rPr>
        <sz val="12"/>
        <color rgb="FF000000"/>
        <rFont val="Times New Roman"/>
        <family val="1"/>
      </rPr>
      <t>, stainless steel, lid with easy closure, capacity 30l</t>
    </r>
  </si>
  <si>
    <r>
      <rPr>
        <b/>
        <sz val="12"/>
        <color rgb="FF000000"/>
        <rFont val="Times New Roman"/>
        <family val="1"/>
      </rPr>
      <t>Trash can</t>
    </r>
    <r>
      <rPr>
        <sz val="12"/>
        <color rgb="FF000000"/>
        <rFont val="Times New Roman"/>
        <family val="1"/>
      </rPr>
      <t>, plastic dimensions, lid with easy closure, capacity 50-60l</t>
    </r>
  </si>
  <si>
    <r>
      <rPr>
        <b/>
        <sz val="12"/>
        <color rgb="FF000000"/>
        <rFont val="Times New Roman"/>
        <family val="1"/>
      </rPr>
      <t>Metal cabinet,</t>
    </r>
    <r>
      <rPr>
        <sz val="12"/>
        <color rgb="FF000000"/>
        <rFont val="Times New Roman"/>
        <family val="1"/>
      </rPr>
      <t xml:space="preserve"> Welded construction made of stainless steel, the cabinet doors have ventilation in the upper and lower parts, 50x70x180cm, plasticized light gray colour RAL 7035, wardrobe with Z doors, for 4 persons.</t>
    </r>
  </si>
  <si>
    <r>
      <rPr>
        <b/>
        <sz val="12"/>
        <color rgb="FF202124"/>
        <rFont val="Times New Roman"/>
        <family val="1"/>
      </rPr>
      <t>Hat stand,</t>
    </r>
    <r>
      <rPr>
        <sz val="12"/>
        <color rgb="FF202124"/>
        <rFont val="Times New Roman"/>
        <family val="1"/>
      </rPr>
      <t xml:space="preserve"> dim 50x20 cm,  Six hanging places.
  - The material is a melamine board formed on both sides.
  - All edges edged with 2 mm thick ABS edging tape, glued with waterproof PU glue</t>
    </r>
  </si>
  <si>
    <r>
      <rPr>
        <b/>
        <sz val="12"/>
        <color rgb="FF202124"/>
        <rFont val="Times New Roman"/>
        <family val="1"/>
      </rPr>
      <t>Hat stand,</t>
    </r>
    <r>
      <rPr>
        <sz val="12"/>
        <color rgb="FF202124"/>
        <rFont val="Times New Roman"/>
        <family val="1"/>
      </rPr>
      <t xml:space="preserve"> dim 100x20 cm,  Six hanging places.
  - The material is a melamine board formed on both sides.
  - All edges edged with 2 mm thick ABS edging tape, glued with waterproof PU glue</t>
    </r>
  </si>
  <si>
    <r>
      <rPr>
        <b/>
        <sz val="12"/>
        <color rgb="FF000000"/>
        <rFont val="Times New Roman"/>
        <family val="1"/>
      </rPr>
      <t xml:space="preserve">Wardrobe </t>
    </r>
    <r>
      <rPr>
        <sz val="12"/>
        <color rgb="FF000000"/>
        <rFont val="Times New Roman"/>
        <family val="1"/>
      </rPr>
      <t>(frames with hangers on wheels), long 255cm, chrome color,  Steel structure</t>
    </r>
  </si>
  <si>
    <r>
      <rPr>
        <b/>
        <sz val="12"/>
        <color rgb="FF000000"/>
        <rFont val="Times New Roman"/>
        <family val="1"/>
      </rPr>
      <t xml:space="preserve">Wardrobe </t>
    </r>
    <r>
      <rPr>
        <sz val="12"/>
        <color rgb="FF000000"/>
        <rFont val="Times New Roman"/>
        <family val="1"/>
      </rPr>
      <t>(frames with hangers on wheels), long 175cm, chrome color,  Steel structure</t>
    </r>
  </si>
  <si>
    <r>
      <rPr>
        <b/>
        <sz val="12"/>
        <color rgb="FF000000"/>
        <rFont val="Times New Roman"/>
        <family val="1"/>
      </rPr>
      <t xml:space="preserve">Wardrobe </t>
    </r>
    <r>
      <rPr>
        <sz val="12"/>
        <color rgb="FF000000"/>
        <rFont val="Times New Roman"/>
        <family val="1"/>
      </rPr>
      <t>(frames with hangers on wheels), long 125cm, chrome color,  Steel structure</t>
    </r>
  </si>
  <si>
    <r>
      <rPr>
        <b/>
        <sz val="12"/>
        <color rgb="FF000000"/>
        <rFont val="Times New Roman"/>
        <family val="1"/>
      </rPr>
      <t>Wardrobe</t>
    </r>
    <r>
      <rPr>
        <sz val="12"/>
        <color rgb="FF000000"/>
        <rFont val="Times New Roman"/>
        <family val="1"/>
      </rPr>
      <t xml:space="preserve"> (frames with hangers on wheels), long 65cm, chrome color,  Steel structure</t>
    </r>
  </si>
  <si>
    <r>
      <rPr>
        <b/>
        <sz val="12"/>
        <color rgb="FF000000"/>
        <rFont val="Times New Roman"/>
        <family val="1"/>
      </rPr>
      <t>Wardrobe,</t>
    </r>
    <r>
      <rPr>
        <sz val="12"/>
        <color rgb="FF000000"/>
        <rFont val="Times New Roman"/>
        <family val="1"/>
      </rPr>
      <t xml:space="preserve"> dim 60x60x200 cm Full doors.
  - Four shelves with height adjustment.
  - The material is a melamine board formed on both sides, 18mm
  - Sliding hinges with fine closure.
  - Plasticized metal handles with an ergonomic shape.
  - Plasticized metal base made of pipes 50x30x2 mm with rectangular hinged feet.
   - All edges edged with 2 mm thick ABS edging tape, glued with waterproof PU glue
</t>
    </r>
  </si>
  <si>
    <r>
      <rPr>
        <b/>
        <sz val="12"/>
        <color rgb="FF000000"/>
        <rFont val="Times New Roman"/>
        <family val="1"/>
      </rPr>
      <t>Wardrobe,</t>
    </r>
    <r>
      <rPr>
        <sz val="12"/>
        <color rgb="FF000000"/>
        <rFont val="Times New Roman"/>
        <family val="1"/>
      </rPr>
      <t xml:space="preserve"> dim 60x60x200 cm Full door.
  - Two shelves and a wardrobe rail.
  - The material is a melamine board formed on both sides, 18mm
  - Sliding hinges with fine closure.
  - Plasticized metal handles with an ergonomic shape.
  - Plasticized metal base made of pipes 50x30x2 mm with rectangular hinged feet.
   - All edges edged with 2 mm thick ABS edging tape, glued with waterproof PU glue</t>
    </r>
  </si>
  <si>
    <r>
      <rPr>
        <b/>
        <sz val="12"/>
        <color rgb="FF000000"/>
        <rFont val="Times New Roman"/>
        <family val="1"/>
      </rPr>
      <t>Chest of drawers</t>
    </r>
    <r>
      <rPr>
        <sz val="12"/>
        <color rgb="FF000000"/>
        <rFont val="Times New Roman"/>
        <family val="1"/>
      </rPr>
      <t xml:space="preserve"> 80x60x85, Structure of double-winged chest of 18mm Melamin Faced Chipboard (MFC), edged with 1mm ABS edging tape.Inside there is one flexible height  shelf.
White colour,  fronts and sides high gloss. Furniture plinth 8cm, from backside indrawn, take into account the fit with the wall moldings. Chest is with doors, upper board is visible from front side.</t>
    </r>
  </si>
  <si>
    <r>
      <rPr>
        <b/>
        <sz val="12"/>
        <color rgb="FF000000"/>
        <rFont val="Times New Roman"/>
        <family val="1"/>
      </rPr>
      <t>Bench</t>
    </r>
    <r>
      <rPr>
        <sz val="12"/>
        <color rgb="FF000000"/>
        <rFont val="Times New Roman"/>
        <family val="1"/>
      </rPr>
      <t xml:space="preserve">, dim 215/95x30x50 cm, 13mm thick compact plate.
  - Shelves for shoes under the panel
  - Plasticized metal base made of pipes 50x30x2 mm with rectangular hinged feet. </t>
    </r>
  </si>
  <si>
    <r>
      <rPr>
        <b/>
        <sz val="12"/>
        <color rgb="FF000000"/>
        <rFont val="Times New Roman"/>
        <family val="1"/>
      </rPr>
      <t>Chest of drawers</t>
    </r>
    <r>
      <rPr>
        <sz val="12"/>
        <color rgb="FF000000"/>
        <rFont val="Times New Roman"/>
        <family val="1"/>
      </rPr>
      <t xml:space="preserve"> dim 100x50x90 cm.Full door.
  - Two shelves with height adjustment.
  - The material is a melamine board formed on both sides, 18mm
  - Sliding hinges with fine closure.
  - Handles Ø10 plasticized metal ergonomic shape, length 285 mm.
  - Plasticized metal base made of pipes 50x30x2 mm with rectangular hinged feet, foot size 50x25 mm.
   - All edges edged with 2 mm thick ABS edging tape, glued with waterproof PU glue. </t>
    </r>
  </si>
  <si>
    <r>
      <rPr>
        <b/>
        <sz val="12"/>
        <color rgb="FF000000"/>
        <rFont val="Times New Roman"/>
        <family val="1"/>
      </rPr>
      <t>Blue, doormat</t>
    </r>
    <r>
      <rPr>
        <sz val="12"/>
        <color rgb="FF000000"/>
        <rFont val="Times New Roman"/>
        <family val="1"/>
      </rPr>
      <t>, dim 45x90cm</t>
    </r>
  </si>
  <si>
    <r>
      <rPr>
        <b/>
        <sz val="12"/>
        <color rgb="FF000000"/>
        <rFont val="Times New Roman"/>
        <family val="1"/>
      </rPr>
      <t>Blue, doormat</t>
    </r>
    <r>
      <rPr>
        <sz val="12"/>
        <color rgb="FF000000"/>
        <rFont val="Times New Roman"/>
        <family val="1"/>
      </rPr>
      <t>, dim 60x90cm</t>
    </r>
  </si>
  <si>
    <r>
      <rPr>
        <b/>
        <sz val="12"/>
        <color rgb="FF000000"/>
        <rFont val="Times New Roman"/>
        <family val="1"/>
      </rPr>
      <t>Stepper</t>
    </r>
    <r>
      <rPr>
        <sz val="12"/>
        <color rgb="FF000000"/>
        <rFont val="Times New Roman"/>
        <family val="1"/>
      </rPr>
      <t xml:space="preserve"> , Can be stacked to save space.three steps
Made of solid wood</t>
    </r>
  </si>
  <si>
    <r>
      <rPr>
        <b/>
        <sz val="12"/>
        <color rgb="FF000000"/>
        <rFont val="Times New Roman"/>
        <family val="1"/>
      </rPr>
      <t>Closet</t>
    </r>
    <r>
      <rPr>
        <sz val="12"/>
        <color rgb="FF000000"/>
        <rFont val="Times New Roman"/>
        <family val="1"/>
      </rPr>
      <t xml:space="preserve"> 80x40x290
All pieces of furniture for offices and laboratories (cupboards, parapet chests, planters and open shelves) - Melamine faced chipboard 18 mm, white colour, fronts and sides high gloss. Furniture plinth 8cm. Evenly distributed shelves, height adjustable. </t>
    </r>
  </si>
  <si>
    <r>
      <rPr>
        <b/>
        <sz val="12"/>
        <color rgb="FF000000"/>
        <rFont val="Times New Roman"/>
        <family val="1"/>
      </rPr>
      <t xml:space="preserve">Closet </t>
    </r>
    <r>
      <rPr>
        <sz val="12"/>
        <color rgb="FF000000"/>
        <rFont val="Times New Roman"/>
        <family val="1"/>
      </rPr>
      <t xml:space="preserve">80x60x290
All pieces of furniture for offices and laboratories (cupboards, parapet chests, planters and open shelves) - Melamine faced chipboard 18 mm, white colour, fronts and sides high gloss. Furniture plinth 8cm.Evenly distributed shelves, height adjustable. </t>
    </r>
  </si>
  <si>
    <r>
      <rPr>
        <b/>
        <sz val="12"/>
        <color rgb="FF000000"/>
        <rFont val="Times New Roman"/>
        <family val="1"/>
      </rPr>
      <t>Bar table for canteen</t>
    </r>
    <r>
      <rPr>
        <sz val="12"/>
        <color rgb="FF000000"/>
        <rFont val="Times New Roman"/>
        <family val="1"/>
      </rPr>
      <t>, round table top Ø 80cm, material compact d=13mm, color harmonize with all furniture in canteen, table is supported by a sturdy rod and  wide base, ensuring that it is durable and stable enough to stand firmly on the floor without wobbling or tilting</t>
    </r>
  </si>
  <si>
    <r>
      <rPr>
        <b/>
        <sz val="12"/>
        <color rgb="FF000000"/>
        <rFont val="Times New Roman"/>
        <family val="1"/>
      </rPr>
      <t>Open parapet shelves</t>
    </r>
    <r>
      <rPr>
        <sz val="12"/>
        <color rgb="FF000000"/>
        <rFont val="Times New Roman"/>
        <family val="1"/>
      </rPr>
      <t xml:space="preserve"> 90x60x85
MFC  18mm, white colour, fronts and sides high gloss. Furniture plinth 8cm.</t>
    </r>
  </si>
  <si>
    <r>
      <rPr>
        <b/>
        <sz val="12"/>
        <color rgb="FF000000"/>
        <rFont val="Times New Roman"/>
        <family val="1"/>
      </rPr>
      <t>Shelves</t>
    </r>
    <r>
      <rPr>
        <sz val="12"/>
        <color rgb="FF000000"/>
        <rFont val="Times New Roman"/>
        <family val="1"/>
      </rPr>
      <t>, dim 183x40x90 cm, Three shelves at a distance of 30 cm. On the first and third shelves, an integrated led strip. The third shelf is wider than the other two.
  - 6 single-phase power sockets, one feed switch 30 mA and two protective earthings are installed under the lower shelf.
  - Material plasticized metal profiles.
  - Shelves made of melamine board on both sides.
  - All edges edged with 2 mm thick ABS edging tape, glued with waterproof PU glue.</t>
    </r>
  </si>
  <si>
    <r>
      <rPr>
        <b/>
        <sz val="12"/>
        <color rgb="FF000000"/>
        <rFont val="Times New Roman"/>
        <family val="1"/>
      </rPr>
      <t>Partition between two rows of tables</t>
    </r>
    <r>
      <rPr>
        <sz val="12"/>
        <color rgb="FF000000"/>
        <rFont val="Times New Roman"/>
        <family val="1"/>
      </rPr>
      <t xml:space="preserve"> -  power supply
Double melamine faced chipboard white 18 mm, 1 edge abs white high gloss 2 mm, 560/12/110cm, </t>
    </r>
  </si>
  <si>
    <r>
      <rPr>
        <b/>
        <sz val="12"/>
        <color rgb="FF000000"/>
        <rFont val="Times New Roman"/>
        <family val="1"/>
      </rPr>
      <t xml:space="preserve">Partition between two rows of tables </t>
    </r>
    <r>
      <rPr>
        <sz val="12"/>
        <color rgb="FF000000"/>
        <rFont val="Times New Roman"/>
        <family val="1"/>
      </rPr>
      <t>- power supply
Double melamine faced chipboard white 18 mm, 1 edge abs white high gloss 2 mm, 420/12/110</t>
    </r>
  </si>
  <si>
    <r>
      <rPr>
        <b/>
        <sz val="12"/>
        <color rgb="FF000000"/>
        <rFont val="Times New Roman"/>
        <family val="1"/>
      </rPr>
      <t xml:space="preserve">Partition between two rows of tables </t>
    </r>
    <r>
      <rPr>
        <sz val="12"/>
        <color rgb="FF000000"/>
        <rFont val="Times New Roman"/>
        <family val="1"/>
      </rPr>
      <t>- power supply
RP-1 or RP-2, Double melamine faced chipboard white 18 mm, 1 edge abs white high gloss 2 mm, 480/12/110</t>
    </r>
  </si>
  <si>
    <r>
      <rPr>
        <b/>
        <sz val="12"/>
        <color rgb="FF000000"/>
        <rFont val="Times New Roman"/>
        <family val="1"/>
      </rPr>
      <t>Addition to desks</t>
    </r>
    <r>
      <rPr>
        <sz val="12"/>
        <color rgb="FF000000"/>
        <rFont val="Times New Roman"/>
        <family val="1"/>
      </rPr>
      <t xml:space="preserve">
The construction of the work table is made of metal legs, a box of circular cross-section Ø60mm, with a metal frame-laces also made of metal boxes. The working surface of the table is MFC white 18 mm and edged with ABS tape for the edges, white high shine t=2mm. Dimension: 140x70x77</t>
    </r>
  </si>
  <si>
    <r>
      <rPr>
        <b/>
        <sz val="12"/>
        <color rgb="FF000000"/>
        <rFont val="Times New Roman"/>
        <family val="1"/>
      </rPr>
      <t>Desk</t>
    </r>
    <r>
      <rPr>
        <sz val="12"/>
        <color rgb="FF000000"/>
        <rFont val="Times New Roman"/>
        <family val="1"/>
      </rPr>
      <t xml:space="preserve">
The construction of the work table is made of metal legs,  a box of circular cross-section Ø60mm, with a metal frame-laces also made of metal boxes. The working surface of the table is MFC white 18 mm and edged with ABS tape for the edges, white high shine t=2mm. Dimension: 140x70x77</t>
    </r>
  </si>
  <si>
    <r>
      <rPr>
        <b/>
        <sz val="12"/>
        <color rgb="FF000000"/>
        <rFont val="Times New Roman"/>
        <family val="1"/>
      </rPr>
      <t>Addition to desks</t>
    </r>
    <r>
      <rPr>
        <sz val="12"/>
        <color rgb="FF000000"/>
        <rFont val="Times New Roman"/>
        <family val="1"/>
      </rPr>
      <t xml:space="preserve">
The construction of the work table is made of metal legs,  a box of circular cross-section Ø60mm, with a metal frame-laces also made of metal boxes. The working surface of the table is MFC white 18 mm and edged with ABS tape for the edges, white high shine t=2mm. Dimension: 152/40/77</t>
    </r>
  </si>
  <si>
    <r>
      <rPr>
        <b/>
        <sz val="12"/>
        <color rgb="FF000000"/>
        <rFont val="Times New Roman"/>
        <family val="1"/>
      </rPr>
      <t>Work table with special cabinet drawers</t>
    </r>
    <r>
      <rPr>
        <sz val="12"/>
        <color rgb="FF000000"/>
        <rFont val="Times New Roman"/>
        <family val="1"/>
      </rPr>
      <t xml:space="preserve">
The construction of the work table is made of metal legs, a box of circular cross-section Ø60mm, with a metal frame-laces also made of metal boxes. The working surface of the table is MFC white 18 mm and edged with ABS tape for the edges, white high shine t=2mm. Chest of drawers with chipboard drawers (MFC), dim. 50x60x60cm, on silicone wheels h = 6cm (included in drawer height), two front ones with brakes. The chest consists of three drawers with telescopic slides. Lock/lock on first drawer only. Metal handles at the request of the user. Dimension: 160x80x77</t>
    </r>
  </si>
  <si>
    <r>
      <t xml:space="preserve">
</t>
    </r>
    <r>
      <rPr>
        <b/>
        <sz val="12"/>
        <color rgb="FF000000"/>
        <rFont val="Times New Roman"/>
        <family val="1"/>
      </rPr>
      <t>Conference table</t>
    </r>
    <r>
      <rPr>
        <sz val="12"/>
        <color rgb="FF000000"/>
        <rFont val="Times New Roman"/>
        <family val="1"/>
      </rPr>
      <t xml:space="preserve">
The construction of the work table is made of metal legs,  a box of circular cross-section Ø60mm, with a metal frame-laces also made of metal boxes. The working surface of the table is MFC white 18 mm and edged with ABS tape for the edges, white high shine t=2mm. Dimension: 240x100x77</t>
    </r>
  </si>
  <si>
    <r>
      <rPr>
        <b/>
        <sz val="12"/>
        <color rgb="FF000000"/>
        <rFont val="Times New Roman"/>
        <family val="1"/>
      </rPr>
      <t>Conference table</t>
    </r>
    <r>
      <rPr>
        <sz val="12"/>
        <color rgb="FF000000"/>
        <rFont val="Times New Roman"/>
        <family val="1"/>
      </rPr>
      <t xml:space="preserve">
The construction of the work table is made of metal legs,  a box of circular cross-section Ø60mm, with a metal frame-laces also made of metal boxes. The working surface of the table is MFC white 18 mm and edged with ABS tape for the edges, white high shine t=2mm. Dimension: 300x130x77</t>
    </r>
  </si>
  <si>
    <r>
      <rPr>
        <b/>
        <sz val="12"/>
        <color rgb="FF000000"/>
        <rFont val="Times New Roman"/>
        <family val="1"/>
      </rPr>
      <t>Conference table</t>
    </r>
    <r>
      <rPr>
        <sz val="12"/>
        <color rgb="FF000000"/>
        <rFont val="Times New Roman"/>
        <family val="1"/>
      </rPr>
      <t>,, The construction of the work table is made of metal legs,  a box of circular cross-section Ø60mm, with a metal frame-laces also made of metal boxes. The working surface of the table is MFC white 18 mm and edged with ABS tape for the edges, white high shine t=2mm. Dimension: 180x75x78</t>
    </r>
  </si>
  <si>
    <r>
      <rPr>
        <b/>
        <sz val="12"/>
        <color rgb="FF000000"/>
        <rFont val="Times New Roman"/>
        <family val="1"/>
      </rPr>
      <t>Work table without under-table element</t>
    </r>
    <r>
      <rPr>
        <sz val="12"/>
        <color rgb="FF000000"/>
        <rFont val="Times New Roman"/>
        <family val="1"/>
      </rPr>
      <t xml:space="preserve">
double melamine faced chipboard white 18mm, 1 edge abs white high shine 2mm. Dimension: 160x80x77</t>
    </r>
  </si>
  <si>
    <r>
      <rPr>
        <b/>
        <sz val="12"/>
        <color rgb="FF000000"/>
        <rFont val="Times New Roman"/>
        <family val="1"/>
      </rPr>
      <t>Work table "Desktop - specific (in the corners)</t>
    </r>
    <r>
      <rPr>
        <sz val="12"/>
        <color rgb="FF000000"/>
        <rFont val="Times New Roman"/>
        <family val="1"/>
      </rPr>
      <t xml:space="preserve">
double melamine faced chipboard white 18 mm, 1 edge abs white high shine 2 mm </t>
    </r>
  </si>
  <si>
    <r>
      <rPr>
        <b/>
        <sz val="12"/>
        <color rgb="FF000000"/>
        <rFont val="Times New Roman"/>
        <family val="1"/>
      </rPr>
      <t>Club table</t>
    </r>
    <r>
      <rPr>
        <sz val="12"/>
        <color rgb="FF000000"/>
        <rFont val="Times New Roman"/>
        <family val="1"/>
      </rPr>
      <t xml:space="preserve"> , Width 80.00 cm
Depth 40.00 cm
Top  plate made of HPL board
Legs in color of natural wood</t>
    </r>
  </si>
  <si>
    <r>
      <rPr>
        <b/>
        <sz val="12"/>
        <color rgb="FF000000"/>
        <rFont val="Times New Roman"/>
        <family val="1"/>
      </rPr>
      <t>Club table 60x60mcmm</t>
    </r>
    <r>
      <rPr>
        <sz val="12"/>
        <color rgb="FF000000"/>
        <rFont val="Times New Roman"/>
        <family val="1"/>
      </rPr>
      <t>, Marble design of top plate made of HPL
Metal 4 legs frame</t>
    </r>
  </si>
  <si>
    <r>
      <rPr>
        <b/>
        <sz val="12"/>
        <color rgb="FF000000"/>
        <rFont val="Times New Roman"/>
        <family val="1"/>
      </rPr>
      <t>Table, dining</t>
    </r>
    <r>
      <rPr>
        <sz val="12"/>
        <color rgb="FF000000"/>
        <rFont val="Times New Roman"/>
        <family val="1"/>
      </rPr>
      <t>, The structure of the dining table is made of a metal central leg. The work surface of the table is made of wear-resistant compact board. Compact board t = 13mm, color at customers choice, overturned edges at 45 degrees at a height of 1mm in the upper and lower zone. Metal leg with a cross section of fi60mm h = 72cm, with a sheet metal foot 40x40cm, laminated in the color of the designer's choice, on top of the leg there is a cross-shaped metal substructure into which the table top is screwed. Dimensions: 100x45x70</t>
    </r>
  </si>
  <si>
    <r>
      <rPr>
        <b/>
        <sz val="12"/>
        <color rgb="FF000000"/>
        <rFont val="Times New Roman"/>
        <family val="1"/>
      </rPr>
      <t>Bar table</t>
    </r>
    <r>
      <rPr>
        <sz val="12"/>
        <color rgb="FF000000"/>
        <rFont val="Times New Roman"/>
        <family val="1"/>
      </rPr>
      <t xml:space="preserve"> 180x60x110cm, Table top: The work surface of the table is made of wear-resistant compact board. Compact board t = 13mm, color at customers choice, overturned edges at 45 degrees at a height of 1mm in the upper and lower zone. Table is on metal robust four legged construction with rectangular proflies.
</t>
    </r>
  </si>
  <si>
    <r>
      <rPr>
        <b/>
        <sz val="12"/>
        <color rgb="FF000000"/>
        <rFont val="Times New Roman"/>
        <family val="1"/>
      </rPr>
      <t xml:space="preserve">Dining table for kitchen, </t>
    </r>
    <r>
      <rPr>
        <sz val="12"/>
        <color rgb="FF000000"/>
        <rFont val="Times New Roman"/>
        <family val="1"/>
      </rPr>
      <t xml:space="preserve"> dimensions 160x60x90cm, table top made of kerrock, 10mm, laying on construction, metal, 10x10cm</t>
    </r>
  </si>
  <si>
    <r>
      <rPr>
        <b/>
        <sz val="12"/>
        <color rgb="FF000000"/>
        <rFont val="Times New Roman"/>
        <family val="1"/>
      </rPr>
      <t>Kitchen cabinet,</t>
    </r>
    <r>
      <rPr>
        <sz val="12"/>
        <color rgb="FF000000"/>
        <rFont val="Times New Roman"/>
        <family val="1"/>
      </rPr>
      <t xml:space="preserve"> 90/60/260
All kitchens white:Melamine faced chipboard (MFC) boxes 18mm, with melamine edging strip 2mm. The fronts (doors) of the visible sides are painted mediapan RAL9010 with 10% gloss. Upper part-inside there is a 2 fixed MFC shelves, 18mm, abs edging 1mm, sliding hinges with fine closure. Lower part also with shelves, 18mm, abs edging 1mm, sliding hinges with fine closure. Lower part also with shelves. </t>
    </r>
  </si>
  <si>
    <r>
      <rPr>
        <b/>
        <sz val="12"/>
        <color rgb="FF000000"/>
        <rFont val="Times New Roman"/>
        <family val="1"/>
      </rPr>
      <t xml:space="preserve">Canteen counter </t>
    </r>
    <r>
      <rPr>
        <sz val="12"/>
        <color rgb="FF000000"/>
        <rFont val="Times New Roman"/>
        <family val="1"/>
      </rPr>
      <t xml:space="preserve">
Veneered mediapan 18 mm double baron oak, 1 abs edging 2 mm baron oak 146/315/216x45x110
</t>
    </r>
  </si>
  <si>
    <r>
      <rPr>
        <b/>
        <sz val="12"/>
        <color rgb="FF000000"/>
        <rFont val="Times New Roman"/>
        <family val="1"/>
      </rPr>
      <t>Bottom element</t>
    </r>
    <r>
      <rPr>
        <sz val="12"/>
        <color rgb="FF000000"/>
        <rFont val="Times New Roman"/>
        <family val="1"/>
      </rPr>
      <t xml:space="preserve">, dim 180x50x100 cm, Fixed element with two doors and drawers.
  - The material is a melamine board formed on both sides, d=18mm
  - Sliding hinges with fine closure.
  - Telescopic sliders with retarders.
  - Fi75 wheels with rubber coating, front two with brakes.
  - Handles Ø10 plasticized metal ergonomic shape, length 285 mm.
  - Plasticized metal base made of pipes 50x30x2 mm with rectangular hinged feet, foot size 50x25 mm.
  - All edges edged with 2 mm thick ABS edging tape, glued with waterproof PU glue.
</t>
    </r>
  </si>
  <si>
    <r>
      <rPr>
        <b/>
        <sz val="12"/>
        <color rgb="FF000000"/>
        <rFont val="Times New Roman"/>
        <family val="1"/>
      </rPr>
      <t>Bottom element</t>
    </r>
    <r>
      <rPr>
        <sz val="12"/>
        <color rgb="FF000000"/>
        <rFont val="Times New Roman"/>
        <family val="1"/>
      </rPr>
      <t xml:space="preserve">, dim 60x55x75 cm Mobile element with drawers.
  - The material is a melamine board formed on both sides, d=18mm
  - Telescopic sliders with retarders.
  - Fi75 wheels with rubber coating, front two with brakes.
  - Handles Ø10 plasticized metal ergonomic shape, length 285 mm.
  - All edges edged with 2 mm thick ABS edging tape, glued with waterproof PU glue
</t>
    </r>
  </si>
  <si>
    <r>
      <rPr>
        <b/>
        <sz val="12"/>
        <color rgb="FF000000"/>
        <rFont val="Times New Roman"/>
        <family val="1"/>
      </rPr>
      <t>Bottom element,</t>
    </r>
    <r>
      <rPr>
        <sz val="12"/>
        <color rgb="FF000000"/>
        <rFont val="Times New Roman"/>
        <family val="1"/>
      </rPr>
      <t xml:space="preserve"> dim. 80x60x85 cm, Fixed element with door.
  - The material is a melamine board formed on both sides, d=18mm
  - Sliding hinges with fine closure.
  - Handles Ø10 plasticized metal ergonomic shape, length 285 mm.
  - Plasticized metal base made of pipes 50x30x2 mm with rectangular hinged feet, foot size 50x25 mm.
  - All edges edged with 2 mm thick ABS edging tape, glued with waterproof PU glue.
</t>
    </r>
  </si>
  <si>
    <r>
      <rPr>
        <b/>
        <sz val="12"/>
        <color rgb="FF202124"/>
        <rFont val="Times New Roman"/>
        <family val="1"/>
      </rPr>
      <t>corner hanging element</t>
    </r>
    <r>
      <rPr>
        <sz val="12"/>
        <color rgb="FF202124"/>
        <rFont val="Times New Roman"/>
        <family val="1"/>
      </rPr>
      <t xml:space="preserve"> dim 130/130x30x100 cm, - Full doors, under which there is an open shelf.
  - Two shelves with height adjustment.
  - Sliding hinges with fine closure.
  - Handles Ø10 plasticized metal ergonomic shape, length 285 mm.
  - The material is a melamine board formed on both sides.
  - All edges edged with 2 mm thick ABS edging tape, glued with waterproof PU glue.</t>
    </r>
  </si>
  <si>
    <r>
      <rPr>
        <b/>
        <sz val="12"/>
        <color rgb="FF000000"/>
        <rFont val="Times New Roman"/>
        <family val="1"/>
      </rPr>
      <t>Canteen booths</t>
    </r>
    <r>
      <rPr>
        <sz val="12"/>
        <color rgb="FF000000"/>
        <rFont val="Times New Roman"/>
        <family val="1"/>
      </rPr>
      <t xml:space="preserve">
164/324/164x67x53/92, The booths are wooden, the substructure is steel box profiles 5x5 cm, the panelling is baron oak, like parquet in the amphitheatre. They have upholstered seats and backrests. The window sill and planter are also oak. The height of the seat part with all the sponge is 50 cm.</t>
    </r>
  </si>
  <si>
    <r>
      <rPr>
        <b/>
        <sz val="12"/>
        <color rgb="FF000000"/>
        <rFont val="Times New Roman"/>
        <family val="1"/>
      </rPr>
      <t>Archival cabinet</t>
    </r>
    <r>
      <rPr>
        <sz val="12"/>
        <color rgb="FF000000"/>
        <rFont val="Times New Roman"/>
        <family val="1"/>
      </rPr>
      <t>, metal cabinet with shelves colour RAL7035, dimensions: 90x40x195 cm±5cm</t>
    </r>
  </si>
  <si>
    <r>
      <rPr>
        <b/>
        <sz val="12"/>
        <color rgb="FF000000"/>
        <rFont val="Times New Roman"/>
        <family val="1"/>
      </rPr>
      <t>Club table round</t>
    </r>
    <r>
      <rPr>
        <sz val="12"/>
        <color rgb="FF000000"/>
        <rFont val="Times New Roman"/>
        <family val="1"/>
      </rPr>
      <t xml:space="preserve">
</t>
    </r>
    <r>
      <rPr>
        <b/>
        <sz val="12"/>
        <color rgb="FF000000"/>
        <rFont val="Times New Roman"/>
        <family val="1"/>
      </rPr>
      <t>round Ø80</t>
    </r>
    <r>
      <rPr>
        <sz val="12"/>
        <color rgb="FF000000"/>
        <rFont val="Times New Roman"/>
        <family val="1"/>
      </rPr>
      <t>, Marble design of top plate made of HPL
Metal 4 legs frame</t>
    </r>
  </si>
  <si>
    <t>Furniture - OFFICE</t>
  </si>
  <si>
    <t>2.3</t>
  </si>
  <si>
    <t>2.5</t>
  </si>
  <si>
    <t>2.6</t>
  </si>
  <si>
    <t>2.9</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</si>
  <si>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</si>
  <si>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</si>
  <si>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</si>
  <si>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</si>
  <si>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</si>
  <si>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</si>
  <si>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</si>
  <si>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</si>
  <si>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</si>
  <si>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</si>
  <si>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</si>
  <si>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</si>
  <si>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</si>
  <si>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</si>
  <si>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</si>
  <si>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</si>
  <si>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</si>
  <si>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</si>
  <si>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</si>
  <si>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</si>
  <si>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</si>
  <si>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</si>
  <si>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</si>
  <si>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</si>
  <si>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</si>
  <si>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</si>
  <si>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</si>
  <si>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</si>
  <si>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</si>
  <si>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</si>
  <si>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2.43</t>
  </si>
  <si>
    <t>2.44</t>
  </si>
  <si>
    <t>2.45</t>
  </si>
  <si>
    <t>2.47</t>
  </si>
  <si>
    <t>2.48</t>
  </si>
  <si>
    <t>2.49</t>
  </si>
  <si>
    <t>2.50</t>
  </si>
  <si>
    <t>2.51</t>
  </si>
  <si>
    <t>2.52</t>
  </si>
  <si>
    <t>2.53</t>
  </si>
  <si>
    <t>2.54</t>
  </si>
  <si>
    <t>2.55</t>
  </si>
  <si>
    <t>All hinges sliders and similar items are BLUM or equivalent</t>
  </si>
  <si>
    <t>2</t>
  </si>
  <si>
    <r>
      <rPr>
        <b/>
        <sz val="12"/>
        <color rgb="FF000000"/>
        <rFont val="Times New Roman"/>
        <family val="1"/>
      </rPr>
      <t>Round otoman puff</t>
    </r>
    <r>
      <rPr>
        <sz val="12"/>
        <color rgb="FF000000"/>
        <rFont val="Times New Roman"/>
        <family val="1"/>
      </rPr>
      <t xml:space="preserve">
Base of ottoman is made of thermoformed plastic material with castors integrated in base. Construction is of plywood and polyurethane foam that is fire retardant and meets standard EN 1021-1:2014. Any national or international standards guaranteeing a level of quality or performance equivalent or superior to those indicated will also be accepted.
Dimension of ottoman is approx. Ø75 and height of approx. 45cm
</t>
    </r>
  </si>
  <si>
    <t>2.1</t>
  </si>
  <si>
    <t>2.2</t>
  </si>
  <si>
    <t>2.4</t>
  </si>
  <si>
    <t>2.7</t>
  </si>
  <si>
    <t>2.8</t>
  </si>
  <si>
    <t>2.10</t>
  </si>
  <si>
    <t>2.41</t>
  </si>
  <si>
    <t>2.42</t>
  </si>
  <si>
    <t>2.46</t>
  </si>
  <si>
    <t>DPU Unit Price</t>
  </si>
  <si>
    <r>
      <rPr>
        <b/>
        <sz val="12"/>
        <color rgb="FF000000"/>
        <rFont val="Times New Roman"/>
        <family val="1"/>
      </rPr>
      <t xml:space="preserve">Office chair 1, </t>
    </r>
    <r>
      <rPr>
        <sz val="12"/>
        <color rgb="FF000000"/>
        <rFont val="Times New Roman"/>
        <family val="1"/>
      </rPr>
      <t>Dimensions: 124/132x47.5x46 cm with permissible deviation in terms of dimensions +/-3 cm. Material: Base/star PVC/chrome. The central pillar of the metal construction is coated with plastic, in which the gas shock absorber is placed as a chair lifter. Load capacity 120 kg. Backrest: a metal frame over which a textile mesh is stretched, in the color of the customer's choice. Seat support: Mechanism for oscillating and lifting the armchair. The seat is upholstered with fabric, in the color of the customer's choice. Armrests: Metal - plasticized, in combination with plastic.</t>
    </r>
  </si>
  <si>
    <t>LOT No.</t>
  </si>
  <si>
    <t>Lot No.</t>
  </si>
  <si>
    <t>Total Price per Lot No.2</t>
  </si>
  <si>
    <t>LOT 2 - Office Furniture</t>
  </si>
  <si>
    <t>Office furniture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</si>
</sst>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1]"/>
    <numFmt numFmtId="165" formatCode="0.0"/>
    <numFmt numFmtId="166" formatCode="_-* #,##0.00\ [$€-1]_-;\-* #,##0.00\ [$€-1]_-;_-* &quot;-&quot;??\ [$€-1]_-;_-@_-"/>
  </numFmts>
  <fonts count="24" x14ac:knownFonts="1">
    <font>
      <sz val="11"/>
      <color rgb="FF000000"/>
      <name val="Calibri"/>
    </font>
    <font>
      <b/>
      <sz val="12"/>
      <name val="Times New Roman"/>
      <family val="1"/>
    </font>
    <font>
      <sz val="12"/>
      <name val="Times New Roman"/>
      <family val="1"/>
    </font>
    <font>
      <sz val="11"/>
      <color rgb="FF000000"/>
      <name val="Calibri"/>
      <family val="2"/>
    </font>
    <font>
      <b/>
      <sz val="12"/>
      <name val="Verdana"/>
      <family val="2"/>
    </font>
    <font>
      <b/>
      <sz val="12"/>
      <color rgb="FF000000"/>
      <name val="Times New Roman"/>
      <family val="1"/>
    </font>
    <font>
      <sz val="12"/>
      <color theme="1"/>
      <name val="Times New Roman"/>
      <family val="1"/>
    </font>
    <font>
      <sz val="12"/>
      <color rgb="FF202124"/>
      <name val="Times New Roman"/>
      <family val="1"/>
    </font>
    <font>
      <sz val="12"/>
      <color rgb="FF000000"/>
      <name val="Times New Roman"/>
      <family val="1"/>
    </font>
    <font>
      <b/>
      <sz val="12"/>
      <color theme="1"/>
      <name val="Times New Roman"/>
      <family val="1"/>
    </font>
    <font>
      <b/>
      <sz val="14"/>
      <name val="Times New Roman"/>
      <family val="1"/>
    </font>
    <font>
      <sz val="14"/>
      <name val="Calibri"/>
      <family val="2"/>
    </font>
    <font>
      <b/>
      <sz val="14"/>
      <name val="Verdana"/>
      <family val="2"/>
    </font>
    <font>
      <sz val="14"/>
      <color rgb="FF000000"/>
      <name val="Times New Roman"/>
      <family val="1"/>
    </font>
    <font>
      <sz val="14"/>
      <name val="Times New Roman"/>
      <family val="1"/>
    </font>
    <font>
      <b/>
      <i/>
      <sz val="14"/>
      <name val="Times New Roman"/>
      <family val="1"/>
    </font>
    <font>
      <sz val="14"/>
      <color theme="1"/>
      <name val="Times New Roman"/>
      <family val="1"/>
    </font>
    <font>
      <b/>
      <sz val="14"/>
      <color rgb="FF000000"/>
      <name val="Times New Roman"/>
      <family val="1"/>
    </font>
    <font>
      <b/>
      <sz val="14"/>
      <color theme="1"/>
      <name val="Times New Roman"/>
      <family val="1"/>
    </font>
    <font>
      <i/>
      <sz val="12"/>
      <name val="Times New Roman"/>
      <family val="1"/>
    </font>
    <font>
      <sz val="12"/>
      <name val="Calibri"/>
      <family val="2"/>
    </font>
    <font>
      <sz val="12"/>
      <name val="Verdana"/>
      <family val="2"/>
    </font>
    <font>
      <b/>
      <sz val="12"/>
      <color rgb="FF202124"/>
      <name val="Times New Roman"/>
      <family val="1"/>
    </font>
    <font>
      <sz val="8"/>
      <name val="Calibri"/>
      <family val="2"/>
    </font>
  </fonts>
  <fills count="18">
    <fill>
      <patternFill patternType="none"/>
    </fill>
    <fill>
      <patternFill patternType="gray125"/>
    </fill>
    <fill>
      <patternFill patternType="solid">
        <fgColor rgb="FFFFFFFF"/>
        <bgColor rgb="FFFFFFFF"/>
      </patternFill>
    </fill>
    <fill>
      <patternFill patternType="solid">
        <fgColor rgb="FFE5B8B7"/>
        <bgColor rgb="FFE5B8B7"/>
      </patternFill>
    </fill>
    <fill>
      <patternFill patternType="solid">
        <fgColor rgb="FF7F7F7F"/>
        <bgColor rgb="FF7F7F7F"/>
      </patternFill>
    </fill>
    <fill>
      <patternFill patternType="solid">
        <fgColor rgb="FFF2DBDB"/>
        <bgColor rgb="FFF2DBDB"/>
      </patternFill>
    </fill>
    <fill>
      <patternFill patternType="solid">
        <fgColor rgb="FFE6B8B7"/>
        <bgColor rgb="FFE6B8B7"/>
      </patternFill>
    </fill>
    <fill>
      <patternFill patternType="solid">
        <fgColor theme="0"/>
        <bgColor indexed="64"/>
      </patternFill>
    </fill>
    <fill>
      <patternFill patternType="solid">
        <fgColor theme="5" tint="0.59999389629810485"/>
        <bgColor rgb="FFE6B8B7"/>
      </patternFill>
    </fill>
    <fill>
      <patternFill patternType="solid">
        <fgColor rgb="FFF2DBDB"/>
        <bgColor rgb="FFF3DEDD"/>
      </patternFill>
    </fill>
    <fill>
      <patternFill patternType="solid">
        <fgColor theme="5" tint="0.59999389629810485"/>
        <bgColor indexed="64"/>
      </patternFill>
    </fill>
    <fill>
      <patternFill patternType="solid">
        <fgColor theme="5" tint="0.59999389629810485"/>
        <bgColor rgb="FFE5B8B7"/>
      </patternFill>
    </fill>
    <fill>
      <patternFill patternType="solid">
        <fgColor theme="5" tint="0.59999389629810485"/>
        <bgColor rgb="FF99FF99"/>
      </patternFill>
    </fill>
    <fill>
      <patternFill patternType="solid">
        <fgColor rgb="FFF2DBDB"/>
        <bgColor rgb="FF99FF99"/>
      </patternFill>
    </fill>
    <fill>
      <patternFill patternType="solid">
        <fgColor rgb="FFF2DBDB"/>
        <bgColor indexed="64"/>
      </patternFill>
    </fill>
    <fill>
      <patternFill patternType="solid">
        <fgColor theme="5" tint="0.79998168889431442"/>
        <bgColor indexed="64"/>
      </patternFill>
    </fill>
    <fill>
      <patternFill patternType="solid">
        <fgColor theme="5" tint="0.79998168889431442"/>
        <bgColor rgb="FFFFFF00"/>
      </patternFill>
    </fill>
    <fill>
      <patternFill patternType="solid">
        <fgColor theme="5" tint="0.59999389629810485"/>
        <bgColor rgb="FFFFFF00"/>
      </patternFill>
    </fill>
  </fills>
  <borders count="41">
    <border>
      <left/>
      <right/>
      <top/>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rgb="FF000000"/>
      </right>
      <top style="thin">
        <color indexed="64"/>
      </top>
      <bottom/>
      <diagonal/>
    </border>
    <border>
      <left/>
      <right style="thin">
        <color rgb="FF000000"/>
      </right>
      <top/>
      <bottom style="medium">
        <color indexed="64"/>
      </bottom>
      <diagonal/>
    </border>
    <border>
      <left style="thin">
        <color rgb="FF000000"/>
      </left>
      <right style="thin">
        <color rgb="FF000000"/>
      </right>
      <top style="medium">
        <color indexed="64"/>
      </top>
      <bottom style="double">
        <color indexed="64"/>
      </bottom>
      <diagonal/>
    </border>
    <border>
      <left style="thin">
        <color rgb="FF000000"/>
      </left>
      <right style="thin">
        <color indexed="64"/>
      </right>
      <top/>
      <bottom style="medium">
        <color indexed="64"/>
      </bottom>
      <diagonal/>
    </border>
    <border>
      <left style="thin">
        <color rgb="FF000000"/>
      </left>
      <right style="thin">
        <color rgb="FF000000"/>
      </right>
      <top/>
      <bottom style="medium">
        <color indexed="64"/>
      </bottom>
      <diagonal/>
    </border>
    <border>
      <left style="thin">
        <color rgb="FF000000"/>
      </left>
      <right style="thin">
        <color rgb="FF000000"/>
      </right>
      <top style="medium">
        <color rgb="FF000000"/>
      </top>
      <bottom style="double">
        <color indexed="64"/>
      </bottom>
      <diagonal/>
    </border>
    <border>
      <left style="thin">
        <color rgb="FF000000"/>
      </left>
      <right style="thin">
        <color rgb="FF000000"/>
      </right>
      <top style="double">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thin">
        <color rgb="FF000000"/>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rgb="FF000000"/>
      </right>
      <top style="double">
        <color indexed="64"/>
      </top>
      <bottom style="medium">
        <color indexed="64"/>
      </bottom>
      <diagonal/>
    </border>
    <border>
      <left/>
      <right style="medium">
        <color indexed="64"/>
      </right>
      <top/>
      <bottom style="medium">
        <color indexed="64"/>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diagonal/>
    </border>
    <border>
      <left/>
      <right style="thin">
        <color rgb="FF000000"/>
      </right>
      <top style="medium">
        <color indexed="64"/>
      </top>
      <bottom/>
      <diagonal/>
    </border>
    <border>
      <left/>
      <right style="medium">
        <color indexed="64"/>
      </right>
      <top style="medium">
        <color indexed="64"/>
      </top>
      <bottom/>
      <diagonal/>
    </border>
    <border>
      <left style="medium">
        <color rgb="FF000000"/>
      </left>
      <right style="medium">
        <color indexed="64"/>
      </right>
      <top/>
      <bottom/>
      <diagonal/>
    </border>
    <border>
      <left style="thin">
        <color rgb="FF000000"/>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style="thin">
        <color rgb="FF000000"/>
      </right>
      <top/>
      <bottom style="double">
        <color indexed="64"/>
      </bottom>
      <diagonal/>
    </border>
    <border>
      <left style="medium">
        <color rgb="FF000000"/>
      </left>
      <right style="medium">
        <color indexed="64"/>
      </right>
      <top style="medium">
        <color rgb="FF000000"/>
      </top>
      <bottom style="double">
        <color indexed="64"/>
      </bottom>
      <diagonal/>
    </border>
    <border>
      <left style="medium">
        <color indexed="64"/>
      </left>
      <right style="thin">
        <color rgb="FF000000"/>
      </right>
      <top/>
      <bottom style="medium">
        <color indexed="64"/>
      </bottom>
      <diagonal/>
    </border>
    <border>
      <left style="medium">
        <color rgb="FF000000"/>
      </left>
      <right style="medium">
        <color indexed="64"/>
      </right>
      <top style="double">
        <color indexed="64"/>
      </top>
      <bottom style="medium">
        <color indexed="64"/>
      </bottom>
      <diagonal/>
    </border>
    <border>
      <left style="thin">
        <color rgb="FF000000"/>
      </left>
      <right style="medium">
        <color indexed="64"/>
      </right>
      <top style="medium">
        <color rgb="FF000000"/>
      </top>
      <bottom style="medium">
        <color indexed="64"/>
      </bottom>
      <diagonal/>
    </border>
    <border>
      <left/>
      <right style="medium">
        <color indexed="64"/>
      </right>
      <top/>
      <bottom/>
      <diagonal/>
    </border>
    <border>
      <left style="medium">
        <color indexed="64"/>
      </left>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medium">
        <color rgb="FF000000"/>
      </top>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3" fillId="0" borderId="0"/>
    <xf numFmtId="0" fontId="3" fillId="0" borderId="0"/>
  </cellStyleXfs>
  <cellXfs count="111">
    <xf numFmtId="0" fontId="0" fillId="0" borderId="0" xfId="0"/>
    <xf numFmtId="0" fontId="7" fillId="14" borderId="4" xfId="0" applyFont="1" applyFill="1" applyBorder="1" applyAlignment="1">
      <alignment horizontal="left" vertical="center" wrapText="1"/>
    </xf>
    <xf numFmtId="0" fontId="17" fillId="10" borderId="12" xfId="0" applyFont="1" applyFill="1" applyBorder="1" applyAlignment="1">
      <alignment horizontal="center" vertical="center" wrapText="1"/>
    </xf>
    <xf numFmtId="0" fontId="10" fillId="10" borderId="12" xfId="0" applyFont="1" applyFill="1" applyBorder="1" applyAlignment="1">
      <alignment horizontal="center" vertical="center" wrapText="1"/>
    </xf>
    <xf numFmtId="0" fontId="10" fillId="11" borderId="12" xfId="0" applyFont="1" applyFill="1" applyBorder="1" applyAlignment="1">
      <alignment horizontal="center" vertical="center" wrapText="1"/>
    </xf>
    <xf numFmtId="1" fontId="10" fillId="10" borderId="11" xfId="0" applyNumberFormat="1" applyFont="1" applyFill="1" applyBorder="1" applyAlignment="1">
      <alignment horizontal="left" vertical="center" wrapText="1"/>
    </xf>
    <xf numFmtId="1" fontId="10" fillId="11" borderId="13" xfId="0" applyNumberFormat="1" applyFont="1" applyFill="1" applyBorder="1" applyAlignment="1">
      <alignment horizontal="center" vertical="center" wrapText="1"/>
    </xf>
    <xf numFmtId="165" fontId="18" fillId="12" borderId="9" xfId="1" applyNumberFormat="1" applyFont="1" applyFill="1" applyBorder="1" applyAlignment="1">
      <alignment horizontal="center" vertical="center" wrapText="1"/>
    </xf>
    <xf numFmtId="165" fontId="16" fillId="12" borderId="10" xfId="1" applyNumberFormat="1" applyFont="1" applyFill="1" applyBorder="1" applyAlignment="1">
      <alignment horizontal="center" vertical="center" wrapText="1"/>
    </xf>
    <xf numFmtId="1" fontId="14" fillId="10" borderId="11" xfId="0" applyNumberFormat="1" applyFont="1" applyFill="1" applyBorder="1" applyAlignment="1">
      <alignment horizontal="center" vertical="center" wrapText="1"/>
    </xf>
    <xf numFmtId="0" fontId="8" fillId="14" borderId="4" xfId="0" applyFont="1" applyFill="1" applyBorder="1" applyAlignment="1">
      <alignment vertical="center" wrapText="1"/>
    </xf>
    <xf numFmtId="0" fontId="8" fillId="15" borderId="4" xfId="0" applyFont="1" applyFill="1" applyBorder="1" applyAlignment="1">
      <alignment vertical="center" wrapText="1"/>
    </xf>
    <xf numFmtId="0" fontId="7" fillId="14" borderId="4" xfId="0" applyFont="1" applyFill="1" applyBorder="1" applyAlignment="1">
      <alignment vertical="center" wrapText="1"/>
    </xf>
    <xf numFmtId="0" fontId="1" fillId="8" borderId="13" xfId="1" applyFont="1" applyFill="1" applyBorder="1" applyAlignment="1">
      <alignment horizontal="center" vertical="center" wrapText="1"/>
    </xf>
    <xf numFmtId="0" fontId="1" fillId="6" borderId="13" xfId="1" applyFont="1" applyFill="1" applyBorder="1" applyAlignment="1">
      <alignment horizontal="center" vertical="center" wrapText="1"/>
    </xf>
    <xf numFmtId="4" fontId="2" fillId="0" borderId="4" xfId="1" applyNumberFormat="1" applyFont="1" applyBorder="1" applyAlignment="1">
      <alignment horizontal="right" vertical="center" wrapText="1"/>
    </xf>
    <xf numFmtId="0" fontId="2" fillId="0" borderId="0" xfId="1" applyFont="1" applyAlignment="1">
      <alignment vertical="center"/>
    </xf>
    <xf numFmtId="164" fontId="2" fillId="0" borderId="0" xfId="1" applyNumberFormat="1" applyFont="1" applyAlignment="1">
      <alignment vertical="center"/>
    </xf>
    <xf numFmtId="0" fontId="2" fillId="0" borderId="0" xfId="1" applyFont="1"/>
    <xf numFmtId="4" fontId="2" fillId="0" borderId="0" xfId="1" applyNumberFormat="1" applyFont="1"/>
    <xf numFmtId="0" fontId="20" fillId="0" borderId="0" xfId="1" applyFont="1" applyAlignment="1">
      <alignment vertical="center"/>
    </xf>
    <xf numFmtId="0" fontId="20" fillId="0" borderId="0" xfId="1" applyFont="1"/>
    <xf numFmtId="1" fontId="21" fillId="0" borderId="4" xfId="1" applyNumberFormat="1" applyFont="1" applyBorder="1" applyAlignment="1">
      <alignment horizontal="left" vertical="center" wrapText="1"/>
    </xf>
    <xf numFmtId="0" fontId="20" fillId="7" borderId="0" xfId="1" applyFont="1" applyFill="1"/>
    <xf numFmtId="0" fontId="20" fillId="7" borderId="0" xfId="1" applyFont="1" applyFill="1" applyAlignment="1">
      <alignment horizontal="center"/>
    </xf>
    <xf numFmtId="0" fontId="20" fillId="7" borderId="0" xfId="1" applyFont="1" applyFill="1" applyAlignment="1">
      <alignment vertical="center"/>
    </xf>
    <xf numFmtId="0" fontId="20" fillId="7" borderId="0" xfId="1" applyFont="1" applyFill="1" applyAlignment="1">
      <alignment horizontal="center" vertical="center"/>
    </xf>
    <xf numFmtId="0" fontId="11" fillId="0" borderId="0" xfId="1" applyFont="1" applyAlignment="1">
      <alignment vertical="center"/>
    </xf>
    <xf numFmtId="0" fontId="11" fillId="0" borderId="0" xfId="1" applyFont="1"/>
    <xf numFmtId="166" fontId="2" fillId="0" borderId="14" xfId="0" applyNumberFormat="1" applyFont="1" applyBorder="1" applyAlignment="1">
      <alignment vertical="center"/>
    </xf>
    <xf numFmtId="0" fontId="10" fillId="17" borderId="11" xfId="1" applyFont="1" applyFill="1" applyBorder="1" applyAlignment="1">
      <alignment horizontal="left" vertical="center"/>
    </xf>
    <xf numFmtId="0" fontId="10" fillId="17" borderId="8" xfId="1" applyFont="1" applyFill="1" applyBorder="1" applyAlignment="1">
      <alignment horizontal="right" vertical="center"/>
    </xf>
    <xf numFmtId="164" fontId="10" fillId="17" borderId="19" xfId="1" applyNumberFormat="1" applyFont="1" applyFill="1" applyBorder="1" applyAlignment="1">
      <alignment vertical="center"/>
    </xf>
    <xf numFmtId="0" fontId="10" fillId="10" borderId="20" xfId="0" applyFont="1" applyFill="1" applyBorder="1" applyAlignment="1">
      <alignment horizontal="center" vertical="center" wrapText="1"/>
    </xf>
    <xf numFmtId="0" fontId="8" fillId="14" borderId="5" xfId="0" applyFont="1" applyFill="1" applyBorder="1" applyAlignment="1">
      <alignment vertical="top" wrapText="1"/>
    </xf>
    <xf numFmtId="0" fontId="8" fillId="0" borderId="4" xfId="0" applyFont="1" applyBorder="1" applyAlignment="1">
      <alignment vertical="center"/>
    </xf>
    <xf numFmtId="0" fontId="8" fillId="14" borderId="4" xfId="0" applyFont="1" applyFill="1" applyBorder="1" applyAlignment="1">
      <alignment vertical="top" wrapText="1"/>
    </xf>
    <xf numFmtId="0" fontId="8" fillId="0" borderId="4" xfId="0" applyFont="1" applyBorder="1" applyAlignment="1">
      <alignment vertical="center" wrapText="1"/>
    </xf>
    <xf numFmtId="165" fontId="16" fillId="0" borderId="6" xfId="1" applyNumberFormat="1" applyFont="1" applyBorder="1" applyAlignment="1">
      <alignment horizontal="center" vertical="center" wrapText="1"/>
    </xf>
    <xf numFmtId="0" fontId="8" fillId="0" borderId="0" xfId="0" applyFont="1" applyAlignment="1">
      <alignment vertical="center"/>
    </xf>
    <xf numFmtId="0" fontId="8" fillId="0" borderId="0" xfId="0" applyFont="1"/>
    <xf numFmtId="0" fontId="13" fillId="4" borderId="0" xfId="0" applyFont="1" applyFill="1" applyAlignment="1">
      <alignment horizontal="center" vertical="center"/>
    </xf>
    <xf numFmtId="0" fontId="13" fillId="0" borderId="0" xfId="0" applyFont="1" applyAlignment="1">
      <alignment horizontal="center" vertical="center"/>
    </xf>
    <xf numFmtId="4" fontId="10" fillId="10" borderId="3" xfId="0" applyNumberFormat="1" applyFont="1" applyFill="1" applyBorder="1" applyAlignment="1">
      <alignment horizontal="center" vertical="center"/>
    </xf>
    <xf numFmtId="4" fontId="10" fillId="3" borderId="2" xfId="0" applyNumberFormat="1" applyFont="1" applyFill="1" applyBorder="1" applyAlignment="1">
      <alignment horizontal="center" vertical="center"/>
    </xf>
    <xf numFmtId="0" fontId="17" fillId="4" borderId="0" xfId="0" applyFont="1" applyFill="1" applyAlignment="1">
      <alignment horizontal="center" vertical="center"/>
    </xf>
    <xf numFmtId="0" fontId="17" fillId="0" borderId="0" xfId="0" applyFont="1" applyAlignment="1">
      <alignment horizontal="center" vertical="center"/>
    </xf>
    <xf numFmtId="1" fontId="2" fillId="0" borderId="4" xfId="0" applyNumberFormat="1" applyFont="1" applyBorder="1" applyAlignment="1">
      <alignment horizontal="left" vertical="center" wrapText="1"/>
    </xf>
    <xf numFmtId="0" fontId="8" fillId="2" borderId="4" xfId="0" applyFont="1" applyFill="1" applyBorder="1" applyAlignment="1">
      <alignment vertical="center"/>
    </xf>
    <xf numFmtId="0" fontId="8" fillId="14" borderId="4" xfId="0" applyFont="1" applyFill="1" applyBorder="1" applyAlignment="1">
      <alignment vertical="center"/>
    </xf>
    <xf numFmtId="0" fontId="8" fillId="15" borderId="4" xfId="0" applyFont="1" applyFill="1" applyBorder="1" applyAlignment="1">
      <alignment vertical="center"/>
    </xf>
    <xf numFmtId="1" fontId="1" fillId="5" borderId="4" xfId="0" applyNumberFormat="1" applyFont="1" applyFill="1" applyBorder="1" applyAlignment="1">
      <alignment horizontal="center" vertical="center" wrapText="1"/>
    </xf>
    <xf numFmtId="4" fontId="10" fillId="10" borderId="21" xfId="0" applyNumberFormat="1" applyFont="1" applyFill="1" applyBorder="1" applyAlignment="1">
      <alignment horizontal="center" vertical="center"/>
    </xf>
    <xf numFmtId="4" fontId="10" fillId="3" borderId="22" xfId="0" applyNumberFormat="1" applyFont="1" applyFill="1" applyBorder="1" applyAlignment="1">
      <alignment horizontal="center" vertical="center"/>
    </xf>
    <xf numFmtId="0" fontId="13" fillId="2" borderId="23" xfId="0" applyFont="1" applyFill="1" applyBorder="1" applyAlignment="1">
      <alignment horizontal="center" vertical="center"/>
    </xf>
    <xf numFmtId="0" fontId="13" fillId="2" borderId="24" xfId="0" applyFont="1" applyFill="1" applyBorder="1" applyAlignment="1">
      <alignment horizontal="center" vertical="center"/>
    </xf>
    <xf numFmtId="0" fontId="10" fillId="0" borderId="15" xfId="0" applyFont="1" applyBorder="1" applyAlignment="1">
      <alignment horizontal="center" vertical="center" wrapText="1"/>
    </xf>
    <xf numFmtId="0" fontId="10" fillId="0" borderId="0" xfId="0" applyFont="1" applyAlignment="1">
      <alignment horizontal="center" vertical="center" wrapText="1"/>
    </xf>
    <xf numFmtId="0" fontId="15" fillId="0" borderId="0" xfId="0" applyFont="1" applyAlignment="1">
      <alignment horizontal="center" vertical="center"/>
    </xf>
    <xf numFmtId="0" fontId="10" fillId="11" borderId="29" xfId="0" applyFont="1" applyFill="1" applyBorder="1" applyAlignment="1">
      <alignment horizontal="center" vertical="center" wrapText="1"/>
    </xf>
    <xf numFmtId="0" fontId="17" fillId="2" borderId="30" xfId="0" applyFont="1" applyFill="1" applyBorder="1" applyAlignment="1">
      <alignment horizontal="center" vertical="center" wrapText="1"/>
    </xf>
    <xf numFmtId="1" fontId="10" fillId="11" borderId="31" xfId="0" applyNumberFormat="1" applyFont="1" applyFill="1" applyBorder="1" applyAlignment="1">
      <alignment horizontal="center" vertical="center" wrapText="1"/>
    </xf>
    <xf numFmtId="0" fontId="13" fillId="2" borderId="32" xfId="0" applyFont="1" applyFill="1" applyBorder="1" applyAlignment="1">
      <alignment horizontal="center" vertical="center"/>
    </xf>
    <xf numFmtId="4" fontId="4" fillId="16" borderId="9" xfId="1" applyNumberFormat="1" applyFont="1" applyFill="1" applyBorder="1" applyAlignment="1">
      <alignment horizontal="center" vertical="center"/>
    </xf>
    <xf numFmtId="4" fontId="4" fillId="16" borderId="9" xfId="1" applyNumberFormat="1" applyFont="1" applyFill="1" applyBorder="1" applyAlignment="1">
      <alignment horizontal="right" vertical="center"/>
    </xf>
    <xf numFmtId="4" fontId="1" fillId="16" borderId="9" xfId="1" applyNumberFormat="1" applyFont="1" applyFill="1" applyBorder="1" applyAlignment="1">
      <alignment horizontal="right" vertical="center"/>
    </xf>
    <xf numFmtId="164" fontId="19" fillId="16" borderId="17" xfId="1" applyNumberFormat="1" applyFont="1" applyFill="1" applyBorder="1" applyAlignment="1">
      <alignment horizontal="right" vertical="center"/>
    </xf>
    <xf numFmtId="0" fontId="1" fillId="11" borderId="33" xfId="0" applyFont="1" applyFill="1" applyBorder="1" applyAlignment="1">
      <alignment horizontal="center" vertical="center" wrapText="1"/>
    </xf>
    <xf numFmtId="0" fontId="2" fillId="15" borderId="4" xfId="0" applyFont="1" applyFill="1" applyBorder="1" applyAlignment="1">
      <alignment vertical="center" wrapText="1"/>
    </xf>
    <xf numFmtId="49" fontId="14" fillId="10" borderId="15" xfId="1" applyNumberFormat="1" applyFont="1" applyFill="1" applyBorder="1" applyAlignment="1">
      <alignment horizontal="center" vertical="center"/>
    </xf>
    <xf numFmtId="49" fontId="2" fillId="0" borderId="0" xfId="1" applyNumberFormat="1" applyFont="1" applyAlignment="1">
      <alignment horizontal="center" vertical="center"/>
    </xf>
    <xf numFmtId="49" fontId="2" fillId="15" borderId="4" xfId="1" applyNumberFormat="1" applyFont="1" applyFill="1" applyBorder="1" applyAlignment="1">
      <alignment horizontal="center" vertical="center" wrapText="1"/>
    </xf>
    <xf numFmtId="49" fontId="1" fillId="16" borderId="35" xfId="1" applyNumberFormat="1" applyFont="1" applyFill="1" applyBorder="1" applyAlignment="1">
      <alignment horizontal="center" vertical="center"/>
    </xf>
    <xf numFmtId="49" fontId="1" fillId="6" borderId="36" xfId="1" applyNumberFormat="1" applyFont="1" applyFill="1" applyBorder="1" applyAlignment="1">
      <alignment horizontal="center" vertical="center" wrapText="1"/>
    </xf>
    <xf numFmtId="0" fontId="1" fillId="16" borderId="16" xfId="1" applyFont="1" applyFill="1" applyBorder="1" applyAlignment="1">
      <alignment horizontal="left" vertical="center"/>
    </xf>
    <xf numFmtId="0" fontId="1" fillId="8" borderId="18" xfId="1" applyFont="1" applyFill="1" applyBorder="1" applyAlignment="1">
      <alignment horizontal="center" vertical="center" wrapText="1"/>
    </xf>
    <xf numFmtId="0" fontId="13" fillId="2" borderId="37" xfId="0" applyFont="1" applyFill="1" applyBorder="1" applyAlignment="1">
      <alignment horizontal="center" vertical="center"/>
    </xf>
    <xf numFmtId="0" fontId="13" fillId="2" borderId="34" xfId="0" applyFont="1" applyFill="1" applyBorder="1" applyAlignment="1">
      <alignment horizontal="center" vertical="center"/>
    </xf>
    <xf numFmtId="4" fontId="10" fillId="10" borderId="25" xfId="0" applyNumberFormat="1" applyFont="1" applyFill="1" applyBorder="1" applyAlignment="1">
      <alignment horizontal="center" vertical="center"/>
    </xf>
    <xf numFmtId="4" fontId="10" fillId="3" borderId="8" xfId="0" applyNumberFormat="1" applyFont="1" applyFill="1" applyBorder="1" applyAlignment="1">
      <alignment horizontal="center" vertical="center"/>
    </xf>
    <xf numFmtId="49" fontId="1" fillId="16" borderId="35" xfId="1" applyNumberFormat="1" applyFont="1" applyFill="1" applyBorder="1" applyAlignment="1">
      <alignment horizontal="center" vertical="center" wrapText="1"/>
    </xf>
    <xf numFmtId="49" fontId="1" fillId="9" borderId="26" xfId="1" applyNumberFormat="1" applyFont="1" applyFill="1" applyBorder="1" applyAlignment="1">
      <alignment horizontal="center" vertical="center" wrapText="1"/>
    </xf>
    <xf numFmtId="1" fontId="1" fillId="9" borderId="38" xfId="1" applyNumberFormat="1" applyFont="1" applyFill="1" applyBorder="1" applyAlignment="1">
      <alignment horizontal="left" vertical="center" wrapText="1"/>
    </xf>
    <xf numFmtId="1" fontId="1" fillId="9" borderId="39" xfId="1" applyNumberFormat="1" applyFont="1" applyFill="1" applyBorder="1" applyAlignment="1">
      <alignment horizontal="center" vertical="center" wrapText="1"/>
    </xf>
    <xf numFmtId="1" fontId="1" fillId="9" borderId="39" xfId="1" applyNumberFormat="1" applyFont="1" applyFill="1" applyBorder="1" applyAlignment="1">
      <alignment horizontal="left" vertical="center" wrapText="1"/>
    </xf>
    <xf numFmtId="164" fontId="1" fillId="9" borderId="40" xfId="1" applyNumberFormat="1" applyFont="1" applyFill="1" applyBorder="1" applyAlignment="1">
      <alignment horizontal="left" vertical="center" wrapText="1"/>
    </xf>
    <xf numFmtId="49" fontId="6" fillId="13" borderId="5" xfId="1" applyNumberFormat="1" applyFont="1" applyFill="1" applyBorder="1" applyAlignment="1">
      <alignment horizontal="center" vertical="center" wrapText="1"/>
    </xf>
    <xf numFmtId="0" fontId="8" fillId="0" borderId="0" xfId="0" applyFont="1" applyAlignment="1">
      <alignment horizontal="center" vertical="center"/>
    </xf>
    <xf numFmtId="49" fontId="10" fillId="0" borderId="0" xfId="1" applyNumberFormat="1" applyFont="1" applyAlignment="1">
      <alignment horizontal="center" vertical="center" wrapText="1"/>
    </xf>
    <xf numFmtId="0" fontId="12" fillId="0" borderId="0" xfId="1" applyFont="1" applyAlignment="1">
      <alignment vertical="center"/>
    </xf>
    <xf numFmtId="4" fontId="10" fillId="0" borderId="0" xfId="1" applyNumberFormat="1" applyFont="1" applyAlignment="1">
      <alignment horizontal="center" vertical="center" wrapText="1"/>
    </xf>
    <xf numFmtId="4" fontId="12" fillId="0" borderId="0" xfId="1" applyNumberFormat="1" applyFont="1" applyAlignment="1">
      <alignment horizontal="right" vertical="center"/>
    </xf>
    <xf numFmtId="164" fontId="15" fillId="0" borderId="0" xfId="1" applyNumberFormat="1" applyFont="1" applyAlignment="1">
      <alignment horizontal="right" vertical="center"/>
    </xf>
    <xf numFmtId="0" fontId="12" fillId="8" borderId="38" xfId="1" applyFont="1" applyFill="1" applyBorder="1" applyAlignment="1">
      <alignment vertical="center"/>
    </xf>
    <xf numFmtId="4" fontId="10" fillId="8" borderId="39" xfId="1" applyNumberFormat="1" applyFont="1" applyFill="1" applyBorder="1" applyAlignment="1">
      <alignment horizontal="center" vertical="center" wrapText="1"/>
    </xf>
    <xf numFmtId="4" fontId="12" fillId="6" borderId="39" xfId="1" applyNumberFormat="1" applyFont="1" applyFill="1" applyBorder="1" applyAlignment="1">
      <alignment horizontal="right" vertical="center"/>
    </xf>
    <xf numFmtId="164" fontId="15" fillId="6" borderId="40" xfId="1" applyNumberFormat="1" applyFont="1" applyFill="1" applyBorder="1" applyAlignment="1">
      <alignment horizontal="right" vertical="center"/>
    </xf>
    <xf numFmtId="0" fontId="8" fillId="14" borderId="4" xfId="0" applyFont="1" applyFill="1" applyBorder="1" applyAlignment="1">
      <alignment horizontal="center" vertical="center" wrapText="1"/>
    </xf>
    <xf numFmtId="0" fontId="8" fillId="15" borderId="4" xfId="0" applyFont="1" applyFill="1" applyBorder="1" applyAlignment="1">
      <alignment horizontal="center" vertical="center" wrapText="1"/>
    </xf>
    <xf numFmtId="49" fontId="6" fillId="13" borderId="4" xfId="1" applyNumberFormat="1" applyFont="1" applyFill="1" applyBorder="1" applyAlignment="1">
      <alignment horizontal="center" vertical="center" wrapText="1"/>
    </xf>
    <xf numFmtId="0" fontId="17" fillId="14" borderId="4" xfId="0" applyFont="1" applyFill="1" applyBorder="1" applyAlignment="1">
      <alignment vertical="top" wrapText="1"/>
    </xf>
    <xf numFmtId="49" fontId="10" fillId="6" borderId="26" xfId="1" applyNumberFormat="1" applyFont="1" applyFill="1" applyBorder="1" applyAlignment="1">
      <alignment horizontal="center" vertical="center" wrapText="1"/>
    </xf>
    <xf numFmtId="49" fontId="10" fillId="6" borderId="40" xfId="1" applyNumberFormat="1" applyFont="1" applyFill="1" applyBorder="1" applyAlignment="1">
      <alignment horizontal="center" vertical="center" wrapText="1"/>
    </xf>
    <xf numFmtId="0" fontId="10" fillId="3" borderId="27" xfId="0" applyFont="1" applyFill="1" applyBorder="1" applyAlignment="1">
      <alignment horizontal="center" vertical="center"/>
    </xf>
    <xf numFmtId="0" fontId="14" fillId="0" borderId="22" xfId="0" applyFont="1" applyBorder="1" applyAlignment="1">
      <alignment horizontal="center" vertical="center"/>
    </xf>
    <xf numFmtId="0" fontId="10" fillId="3" borderId="28" xfId="0" applyFont="1" applyFill="1" applyBorder="1" applyAlignment="1">
      <alignment horizontal="center" vertical="center"/>
    </xf>
    <xf numFmtId="0" fontId="14" fillId="0" borderId="7" xfId="0" applyFont="1" applyBorder="1" applyAlignment="1">
      <alignment horizontal="center" vertical="center"/>
    </xf>
    <xf numFmtId="0" fontId="14" fillId="0" borderId="15" xfId="0" applyFont="1" applyBorder="1" applyAlignment="1">
      <alignment horizontal="center" vertical="center"/>
    </xf>
    <xf numFmtId="0" fontId="14" fillId="0" borderId="8" xfId="0" applyFont="1" applyBorder="1" applyAlignment="1">
      <alignment horizontal="center" vertical="center"/>
    </xf>
    <xf numFmtId="0" fontId="10" fillId="10" borderId="1" xfId="0" applyFont="1" applyFill="1" applyBorder="1" applyAlignment="1">
      <alignment horizontal="center" vertical="center" wrapText="1"/>
    </xf>
    <xf numFmtId="0" fontId="14" fillId="10" borderId="11" xfId="0" applyFont="1" applyFill="1" applyBorder="1" applyAlignment="1">
      <alignment horizontal="center" vertical="center" wrapText="1"/>
    </xf>
  </cellXfs>
  <cellStyles count="3">
    <cellStyle name="Normal" xfId="0" builtinId="0"/>
    <cellStyle name="Normal 15" xfId="2" xr:uid="{00000000-0005-0000-0000-000001000000}"/>
    <cellStyle name="Normal 2" xfId="1" xr:uid="{00000000-0005-0000-0000-000002000000}"/>
  </cellStyles>
  <dxfs count="2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2DB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4021666</xdr:colOff>
      <xdr:row>7</xdr:row>
      <xdr:rowOff>873125</xdr:rowOff>
    </xdr:from>
    <xdr:to>
      <xdr:col>2</xdr:col>
      <xdr:colOff>4667916</xdr:colOff>
      <xdr:row>7</xdr:row>
      <xdr:rowOff>1578011</xdr:rowOff>
    </xdr:to>
    <xdr:pic>
      <xdr:nvPicPr>
        <xdr:cNvPr id="2" name="Picture 1">
          <a:extLst>
            <a:ext uri="{FF2B5EF4-FFF2-40B4-BE49-F238E27FC236}">
              <a16:creationId xmlns:a16="http://schemas.microsoft.com/office/drawing/2014/main" id="{612196F5-B523-4231-940B-69E09216A32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46145" y="4815417"/>
          <a:ext cx="646250" cy="704886"/>
        </a:xfrm>
        <a:prstGeom prst="rect">
          <a:avLst/>
        </a:prstGeom>
      </xdr:spPr>
    </xdr:pic>
    <xdr:clientData/>
  </xdr:twoCellAnchor>
  <xdr:twoCellAnchor editAs="oneCell">
    <xdr:from>
      <xdr:col>2</xdr:col>
      <xdr:colOff>2619375</xdr:colOff>
      <xdr:row>9</xdr:row>
      <xdr:rowOff>2447396</xdr:rowOff>
    </xdr:from>
    <xdr:to>
      <xdr:col>2</xdr:col>
      <xdr:colOff>4788959</xdr:colOff>
      <xdr:row>9</xdr:row>
      <xdr:rowOff>3817659</xdr:rowOff>
    </xdr:to>
    <xdr:pic>
      <xdr:nvPicPr>
        <xdr:cNvPr id="3" name="Picture 2">
          <a:extLst>
            <a:ext uri="{FF2B5EF4-FFF2-40B4-BE49-F238E27FC236}">
              <a16:creationId xmlns:a16="http://schemas.microsoft.com/office/drawing/2014/main" id="{AA1C8C4F-180A-440F-B4DE-3480ACE57E2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743854" y="12991042"/>
          <a:ext cx="2169584" cy="137026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125"/>
  <sheetViews>
    <sheetView tabSelected="1" zoomScaleNormal="100" workbookViewId="0">
      <pane xSplit="4" ySplit="5" topLeftCell="E6" activePane="bottomRight" state="frozen"/>
      <selection pane="topRight" activeCell="E1" sqref="E1"/>
      <selection pane="bottomLeft" activeCell="A5" sqref="A5"/>
      <selection pane="bottomRight" activeCell="J4" sqref="J4"/>
    </sheetView>
  </sheetViews>
  <sheetFormatPr defaultColWidth="14.44140625" defaultRowHeight="15" customHeight="1" x14ac:dyDescent="0.3"/>
  <cols>
    <col min="1" max="1" width="10.109375" style="70" customWidth="1"/>
    <col min="2" max="2" width="8" style="70" customWidth="1"/>
    <col min="3" max="3" width="41.33203125" style="23" customWidth="1"/>
    <col min="4" max="4" width="11.33203125" style="24" customWidth="1"/>
    <col min="5" max="5" width="48.44140625" style="21" customWidth="1"/>
    <col min="6" max="6" width="19.109375" style="18" customWidth="1"/>
    <col min="7" max="7" width="22.33203125" style="18" customWidth="1"/>
    <col min="8" max="8" width="8.6640625" style="21" customWidth="1"/>
    <col min="9" max="16384" width="14.44140625" style="21"/>
  </cols>
  <sheetData>
    <row r="1" spans="1:8" s="28" customFormat="1" ht="45.6" customHeight="1" thickBot="1" x14ac:dyDescent="0.4">
      <c r="A1" s="101" t="s">
        <v>0</v>
      </c>
      <c r="B1" s="102"/>
      <c r="C1" s="93"/>
      <c r="D1" s="94"/>
      <c r="E1" s="95"/>
      <c r="F1" s="94" t="s">
        <v>7</v>
      </c>
      <c r="G1" s="96">
        <f>G61</f>
        <v>0</v>
      </c>
      <c r="H1" s="27"/>
    </row>
    <row r="2" spans="1:8" s="28" customFormat="1" ht="17.399999999999999" customHeight="1" thickBot="1" x14ac:dyDescent="0.4">
      <c r="A2" s="88"/>
      <c r="B2" s="88"/>
      <c r="C2" s="89"/>
      <c r="D2" s="90"/>
      <c r="E2" s="91"/>
      <c r="F2" s="90"/>
      <c r="G2" s="92"/>
      <c r="H2" s="27"/>
    </row>
    <row r="3" spans="1:8" ht="16.8" thickBot="1" x14ac:dyDescent="0.35">
      <c r="A3" s="80" t="s">
        <v>181</v>
      </c>
      <c r="B3" s="72"/>
      <c r="C3" s="74" t="s">
        <v>184</v>
      </c>
      <c r="D3" s="63"/>
      <c r="E3" s="64"/>
      <c r="F3" s="65"/>
      <c r="G3" s="66"/>
      <c r="H3" s="20"/>
    </row>
    <row r="4" spans="1:8" ht="32.4" thickTop="1" thickBot="1" x14ac:dyDescent="0.35">
      <c r="A4" s="73"/>
      <c r="B4" s="73" t="s">
        <v>1</v>
      </c>
      <c r="C4" s="75" t="s">
        <v>8</v>
      </c>
      <c r="D4" s="13" t="s">
        <v>2</v>
      </c>
      <c r="E4" s="14" t="s">
        <v>9</v>
      </c>
      <c r="F4" s="14" t="s">
        <v>179</v>
      </c>
      <c r="G4" s="67" t="s">
        <v>3</v>
      </c>
      <c r="H4" s="20"/>
    </row>
    <row r="5" spans="1:8" ht="16.2" thickBot="1" x14ac:dyDescent="0.35">
      <c r="A5" s="81" t="s">
        <v>168</v>
      </c>
      <c r="B5" s="81"/>
      <c r="C5" s="82" t="s">
        <v>120</v>
      </c>
      <c r="D5" s="83"/>
      <c r="E5" s="84"/>
      <c r="F5" s="84"/>
      <c r="G5" s="85"/>
      <c r="H5" s="20"/>
    </row>
    <row r="6" spans="1:8" s="20" customFormat="1" ht="16.2" x14ac:dyDescent="0.3">
      <c r="A6" s="71"/>
      <c r="B6" s="71" t="s">
        <v>170</v>
      </c>
      <c r="C6" s="68" t="s">
        <v>20</v>
      </c>
      <c r="D6" s="68">
        <v>36</v>
      </c>
      <c r="E6" s="22"/>
      <c r="F6" s="15"/>
      <c r="G6" s="29">
        <f t="shared" ref="G6:G54" si="0">F6*D6</f>
        <v>0</v>
      </c>
    </row>
    <row r="7" spans="1:8" s="20" customFormat="1" ht="16.2" x14ac:dyDescent="0.3">
      <c r="A7" s="71"/>
      <c r="B7" s="71" t="s">
        <v>171</v>
      </c>
      <c r="C7" s="68" t="s">
        <v>58</v>
      </c>
      <c r="D7" s="68">
        <v>2</v>
      </c>
      <c r="E7" s="22"/>
      <c r="F7" s="15"/>
      <c r="G7" s="29">
        <f t="shared" si="0"/>
        <v>0</v>
      </c>
    </row>
    <row r="8" spans="1:8" s="20" customFormat="1" ht="16.2" x14ac:dyDescent="0.3">
      <c r="A8" s="71"/>
      <c r="B8" s="71" t="s">
        <v>121</v>
      </c>
      <c r="C8" s="68" t="s">
        <v>51</v>
      </c>
      <c r="D8" s="68">
        <v>150</v>
      </c>
      <c r="E8" s="22"/>
      <c r="F8" s="15"/>
      <c r="G8" s="29">
        <f t="shared" si="0"/>
        <v>0</v>
      </c>
    </row>
    <row r="9" spans="1:8" s="20" customFormat="1" ht="16.2" x14ac:dyDescent="0.3">
      <c r="A9" s="71"/>
      <c r="B9" s="71" t="s">
        <v>172</v>
      </c>
      <c r="C9" s="68" t="s">
        <v>60</v>
      </c>
      <c r="D9" s="68">
        <v>2</v>
      </c>
      <c r="E9" s="22"/>
      <c r="F9" s="15"/>
      <c r="G9" s="29">
        <f t="shared" si="0"/>
        <v>0</v>
      </c>
    </row>
    <row r="10" spans="1:8" s="20" customFormat="1" ht="16.2" x14ac:dyDescent="0.3">
      <c r="A10" s="71"/>
      <c r="B10" s="71" t="s">
        <v>122</v>
      </c>
      <c r="C10" s="68" t="s">
        <v>14</v>
      </c>
      <c r="D10" s="68">
        <v>2</v>
      </c>
      <c r="E10" s="22"/>
      <c r="F10" s="15"/>
      <c r="G10" s="29">
        <f t="shared" si="0"/>
        <v>0</v>
      </c>
    </row>
    <row r="11" spans="1:8" s="20" customFormat="1" ht="16.2" x14ac:dyDescent="0.3">
      <c r="A11" s="71"/>
      <c r="B11" s="71" t="s">
        <v>123</v>
      </c>
      <c r="C11" s="68" t="s">
        <v>15</v>
      </c>
      <c r="D11" s="68">
        <v>4</v>
      </c>
      <c r="E11" s="22"/>
      <c r="F11" s="15"/>
      <c r="G11" s="29">
        <f t="shared" si="0"/>
        <v>0</v>
      </c>
    </row>
    <row r="12" spans="1:8" s="20" customFormat="1" ht="16.2" x14ac:dyDescent="0.3">
      <c r="A12" s="71"/>
      <c r="B12" s="71" t="s">
        <v>173</v>
      </c>
      <c r="C12" s="68" t="s">
        <v>29</v>
      </c>
      <c r="D12" s="68">
        <v>10</v>
      </c>
      <c r="E12" s="22"/>
      <c r="F12" s="15"/>
      <c r="G12" s="29">
        <f t="shared" si="0"/>
        <v>0</v>
      </c>
    </row>
    <row r="13" spans="1:8" s="20" customFormat="1" ht="16.2" x14ac:dyDescent="0.3">
      <c r="A13" s="71"/>
      <c r="B13" s="71" t="s">
        <v>174</v>
      </c>
      <c r="C13" s="68" t="s">
        <v>64</v>
      </c>
      <c r="D13" s="68">
        <v>1</v>
      </c>
      <c r="E13" s="22"/>
      <c r="F13" s="15"/>
      <c r="G13" s="29">
        <f t="shared" si="0"/>
        <v>0</v>
      </c>
    </row>
    <row r="14" spans="1:8" s="20" customFormat="1" ht="16.2" x14ac:dyDescent="0.3">
      <c r="A14" s="71"/>
      <c r="B14" s="71" t="s">
        <v>124</v>
      </c>
      <c r="C14" s="68" t="s">
        <v>21</v>
      </c>
      <c r="D14" s="68">
        <v>17</v>
      </c>
      <c r="E14" s="22"/>
      <c r="F14" s="15"/>
      <c r="G14" s="29">
        <f t="shared" si="0"/>
        <v>0</v>
      </c>
    </row>
    <row r="15" spans="1:8" s="20" customFormat="1" ht="31.2" x14ac:dyDescent="0.3">
      <c r="A15" s="71"/>
      <c r="B15" s="71" t="s">
        <v>175</v>
      </c>
      <c r="C15" s="68" t="s">
        <v>22</v>
      </c>
      <c r="D15" s="68">
        <v>1</v>
      </c>
      <c r="E15" s="22"/>
      <c r="F15" s="15"/>
      <c r="G15" s="29">
        <f t="shared" si="0"/>
        <v>0</v>
      </c>
    </row>
    <row r="16" spans="1:8" s="20" customFormat="1" ht="31.2" x14ac:dyDescent="0.3">
      <c r="A16" s="71"/>
      <c r="B16" s="71" t="s">
        <v>125</v>
      </c>
      <c r="C16" s="68" t="s">
        <v>23</v>
      </c>
      <c r="D16" s="68">
        <v>1</v>
      </c>
      <c r="E16" s="22"/>
      <c r="F16" s="15"/>
      <c r="G16" s="29">
        <f t="shared" si="0"/>
        <v>0</v>
      </c>
    </row>
    <row r="17" spans="1:7" s="20" customFormat="1" ht="31.2" x14ac:dyDescent="0.3">
      <c r="A17" s="71"/>
      <c r="B17" s="71" t="s">
        <v>126</v>
      </c>
      <c r="C17" s="68" t="s">
        <v>25</v>
      </c>
      <c r="D17" s="68">
        <v>1</v>
      </c>
      <c r="E17" s="22"/>
      <c r="F17" s="15"/>
      <c r="G17" s="29">
        <f t="shared" si="0"/>
        <v>0</v>
      </c>
    </row>
    <row r="18" spans="1:7" s="20" customFormat="1" ht="31.2" x14ac:dyDescent="0.3">
      <c r="A18" s="71"/>
      <c r="B18" s="71" t="s">
        <v>127</v>
      </c>
      <c r="C18" s="68" t="s">
        <v>24</v>
      </c>
      <c r="D18" s="68">
        <v>1</v>
      </c>
      <c r="E18" s="22"/>
      <c r="F18" s="15"/>
      <c r="G18" s="29">
        <f t="shared" si="0"/>
        <v>0</v>
      </c>
    </row>
    <row r="19" spans="1:7" s="20" customFormat="1" ht="31.2" x14ac:dyDescent="0.3">
      <c r="A19" s="71"/>
      <c r="B19" s="71" t="s">
        <v>128</v>
      </c>
      <c r="C19" s="68" t="s">
        <v>17</v>
      </c>
      <c r="D19" s="68">
        <v>2</v>
      </c>
      <c r="E19" s="22"/>
      <c r="F19" s="15"/>
      <c r="G19" s="29">
        <f t="shared" si="0"/>
        <v>0</v>
      </c>
    </row>
    <row r="20" spans="1:7" s="20" customFormat="1" ht="31.2" x14ac:dyDescent="0.3">
      <c r="A20" s="71"/>
      <c r="B20" s="71" t="s">
        <v>129</v>
      </c>
      <c r="C20" s="68" t="s">
        <v>18</v>
      </c>
      <c r="D20" s="68">
        <v>1</v>
      </c>
      <c r="E20" s="22"/>
      <c r="F20" s="15"/>
      <c r="G20" s="29">
        <f t="shared" si="0"/>
        <v>0</v>
      </c>
    </row>
    <row r="21" spans="1:7" s="20" customFormat="1" ht="16.2" x14ac:dyDescent="0.3">
      <c r="A21" s="71"/>
      <c r="B21" s="71" t="s">
        <v>130</v>
      </c>
      <c r="C21" s="68" t="s">
        <v>26</v>
      </c>
      <c r="D21" s="68">
        <v>96</v>
      </c>
      <c r="E21" s="22"/>
      <c r="F21" s="15"/>
      <c r="G21" s="29">
        <f t="shared" si="0"/>
        <v>0</v>
      </c>
    </row>
    <row r="22" spans="1:7" s="20" customFormat="1" ht="16.2" x14ac:dyDescent="0.3">
      <c r="A22" s="71"/>
      <c r="B22" s="71" t="s">
        <v>131</v>
      </c>
      <c r="C22" s="68" t="s">
        <v>13</v>
      </c>
      <c r="D22" s="68">
        <v>1</v>
      </c>
      <c r="E22" s="22"/>
      <c r="F22" s="15"/>
      <c r="G22" s="29">
        <f t="shared" si="0"/>
        <v>0</v>
      </c>
    </row>
    <row r="23" spans="1:7" s="20" customFormat="1" ht="16.2" x14ac:dyDescent="0.3">
      <c r="A23" s="71"/>
      <c r="B23" s="71" t="s">
        <v>132</v>
      </c>
      <c r="C23" s="68" t="s">
        <v>28</v>
      </c>
      <c r="D23" s="68">
        <v>2</v>
      </c>
      <c r="E23" s="22"/>
      <c r="F23" s="15"/>
      <c r="G23" s="29">
        <f t="shared" si="0"/>
        <v>0</v>
      </c>
    </row>
    <row r="24" spans="1:7" s="20" customFormat="1" ht="16.2" x14ac:dyDescent="0.3">
      <c r="A24" s="71"/>
      <c r="B24" s="71" t="s">
        <v>133</v>
      </c>
      <c r="C24" s="68" t="s">
        <v>49</v>
      </c>
      <c r="D24" s="68">
        <v>4</v>
      </c>
      <c r="E24" s="22"/>
      <c r="F24" s="15"/>
      <c r="G24" s="29">
        <f t="shared" si="0"/>
        <v>0</v>
      </c>
    </row>
    <row r="25" spans="1:7" s="20" customFormat="1" ht="16.2" x14ac:dyDescent="0.3">
      <c r="A25" s="71"/>
      <c r="B25" s="71" t="s">
        <v>134</v>
      </c>
      <c r="C25" s="68" t="s">
        <v>50</v>
      </c>
      <c r="D25" s="68">
        <v>2</v>
      </c>
      <c r="E25" s="22"/>
      <c r="F25" s="15"/>
      <c r="G25" s="29">
        <f t="shared" si="0"/>
        <v>0</v>
      </c>
    </row>
    <row r="26" spans="1:7" s="20" customFormat="1" ht="16.2" x14ac:dyDescent="0.3">
      <c r="A26" s="71"/>
      <c r="B26" s="71" t="s">
        <v>135</v>
      </c>
      <c r="C26" s="68" t="s">
        <v>52</v>
      </c>
      <c r="D26" s="68">
        <v>10</v>
      </c>
      <c r="E26" s="22"/>
      <c r="F26" s="15"/>
      <c r="G26" s="29">
        <f t="shared" si="0"/>
        <v>0</v>
      </c>
    </row>
    <row r="27" spans="1:7" s="20" customFormat="1" ht="16.2" x14ac:dyDescent="0.3">
      <c r="A27" s="71"/>
      <c r="B27" s="71" t="s">
        <v>136</v>
      </c>
      <c r="C27" s="68" t="s">
        <v>19</v>
      </c>
      <c r="D27" s="68">
        <v>10</v>
      </c>
      <c r="E27" s="22"/>
      <c r="F27" s="15"/>
      <c r="G27" s="29">
        <f t="shared" si="0"/>
        <v>0</v>
      </c>
    </row>
    <row r="28" spans="1:7" s="20" customFormat="1" ht="16.2" x14ac:dyDescent="0.3">
      <c r="A28" s="71"/>
      <c r="B28" s="71" t="s">
        <v>137</v>
      </c>
      <c r="C28" s="68" t="s">
        <v>30</v>
      </c>
      <c r="D28" s="68">
        <v>50</v>
      </c>
      <c r="E28" s="22"/>
      <c r="F28" s="15"/>
      <c r="G28" s="29">
        <f t="shared" si="0"/>
        <v>0</v>
      </c>
    </row>
    <row r="29" spans="1:7" s="20" customFormat="1" ht="16.2" x14ac:dyDescent="0.3">
      <c r="A29" s="71"/>
      <c r="B29" s="71" t="s">
        <v>138</v>
      </c>
      <c r="C29" s="68" t="s">
        <v>31</v>
      </c>
      <c r="D29" s="68">
        <v>30</v>
      </c>
      <c r="E29" s="22"/>
      <c r="F29" s="15"/>
      <c r="G29" s="29">
        <f t="shared" si="0"/>
        <v>0</v>
      </c>
    </row>
    <row r="30" spans="1:7" s="20" customFormat="1" ht="16.2" x14ac:dyDescent="0.3">
      <c r="A30" s="71"/>
      <c r="B30" s="71" t="s">
        <v>139</v>
      </c>
      <c r="C30" s="68" t="s">
        <v>65</v>
      </c>
      <c r="D30" s="68">
        <v>3</v>
      </c>
      <c r="E30" s="22"/>
      <c r="F30" s="15"/>
      <c r="G30" s="29">
        <f t="shared" si="0"/>
        <v>0</v>
      </c>
    </row>
    <row r="31" spans="1:7" s="20" customFormat="1" ht="16.2" x14ac:dyDescent="0.3">
      <c r="A31" s="71"/>
      <c r="B31" s="71" t="s">
        <v>140</v>
      </c>
      <c r="C31" s="68" t="s">
        <v>32</v>
      </c>
      <c r="D31" s="68">
        <v>37</v>
      </c>
      <c r="E31" s="22"/>
      <c r="F31" s="15"/>
      <c r="G31" s="29">
        <f t="shared" si="0"/>
        <v>0</v>
      </c>
    </row>
    <row r="32" spans="1:7" s="20" customFormat="1" ht="16.2" x14ac:dyDescent="0.3">
      <c r="A32" s="71"/>
      <c r="B32" s="71" t="s">
        <v>141</v>
      </c>
      <c r="C32" s="68" t="s">
        <v>33</v>
      </c>
      <c r="D32" s="68">
        <v>4</v>
      </c>
      <c r="E32" s="22"/>
      <c r="F32" s="15"/>
      <c r="G32" s="29">
        <f t="shared" si="0"/>
        <v>0</v>
      </c>
    </row>
    <row r="33" spans="1:7" s="20" customFormat="1" ht="16.2" x14ac:dyDescent="0.3">
      <c r="A33" s="71"/>
      <c r="B33" s="71" t="s">
        <v>142</v>
      </c>
      <c r="C33" s="68" t="s">
        <v>35</v>
      </c>
      <c r="D33" s="68">
        <v>5</v>
      </c>
      <c r="E33" s="22"/>
      <c r="F33" s="15"/>
      <c r="G33" s="29">
        <f t="shared" si="0"/>
        <v>0</v>
      </c>
    </row>
    <row r="34" spans="1:7" s="20" customFormat="1" ht="16.2" x14ac:dyDescent="0.3">
      <c r="A34" s="71"/>
      <c r="B34" s="71" t="s">
        <v>143</v>
      </c>
      <c r="C34" s="68" t="s">
        <v>36</v>
      </c>
      <c r="D34" s="68">
        <v>4</v>
      </c>
      <c r="E34" s="22"/>
      <c r="F34" s="15"/>
      <c r="G34" s="29">
        <f t="shared" si="0"/>
        <v>0</v>
      </c>
    </row>
    <row r="35" spans="1:7" s="20" customFormat="1" ht="16.2" x14ac:dyDescent="0.3">
      <c r="A35" s="71"/>
      <c r="B35" s="71" t="s">
        <v>144</v>
      </c>
      <c r="C35" s="68" t="s">
        <v>37</v>
      </c>
      <c r="D35" s="68">
        <v>5</v>
      </c>
      <c r="E35" s="22"/>
      <c r="F35" s="15"/>
      <c r="G35" s="29">
        <f t="shared" si="0"/>
        <v>0</v>
      </c>
    </row>
    <row r="36" spans="1:7" s="20" customFormat="1" ht="16.2" x14ac:dyDescent="0.3">
      <c r="A36" s="71"/>
      <c r="B36" s="71" t="s">
        <v>145</v>
      </c>
      <c r="C36" s="68" t="s">
        <v>38</v>
      </c>
      <c r="D36" s="68">
        <v>1</v>
      </c>
      <c r="E36" s="22"/>
      <c r="F36" s="15"/>
      <c r="G36" s="29">
        <f t="shared" si="0"/>
        <v>0</v>
      </c>
    </row>
    <row r="37" spans="1:7" s="20" customFormat="1" ht="16.2" x14ac:dyDescent="0.3">
      <c r="A37" s="71"/>
      <c r="B37" s="71" t="s">
        <v>146</v>
      </c>
      <c r="C37" s="68" t="s">
        <v>39</v>
      </c>
      <c r="D37" s="68">
        <v>4</v>
      </c>
      <c r="E37" s="22"/>
      <c r="F37" s="15"/>
      <c r="G37" s="29">
        <f t="shared" si="0"/>
        <v>0</v>
      </c>
    </row>
    <row r="38" spans="1:7" s="20" customFormat="1" ht="16.2" x14ac:dyDescent="0.3">
      <c r="A38" s="71"/>
      <c r="B38" s="71" t="s">
        <v>147</v>
      </c>
      <c r="C38" s="68" t="s">
        <v>46</v>
      </c>
      <c r="D38" s="68">
        <v>9</v>
      </c>
      <c r="E38" s="22"/>
      <c r="F38" s="15"/>
      <c r="G38" s="29">
        <f t="shared" si="0"/>
        <v>0</v>
      </c>
    </row>
    <row r="39" spans="1:7" s="20" customFormat="1" ht="31.2" x14ac:dyDescent="0.3">
      <c r="A39" s="71"/>
      <c r="B39" s="71" t="s">
        <v>148</v>
      </c>
      <c r="C39" s="68" t="s">
        <v>40</v>
      </c>
      <c r="D39" s="68">
        <v>95</v>
      </c>
      <c r="E39" s="22"/>
      <c r="F39" s="15"/>
      <c r="G39" s="29">
        <f t="shared" si="0"/>
        <v>0</v>
      </c>
    </row>
    <row r="40" spans="1:7" s="20" customFormat="1" ht="16.2" x14ac:dyDescent="0.3">
      <c r="A40" s="71"/>
      <c r="B40" s="71" t="s">
        <v>149</v>
      </c>
      <c r="C40" s="68" t="s">
        <v>41</v>
      </c>
      <c r="D40" s="68">
        <v>2</v>
      </c>
      <c r="E40" s="22"/>
      <c r="F40" s="15"/>
      <c r="G40" s="29">
        <f t="shared" si="0"/>
        <v>0</v>
      </c>
    </row>
    <row r="41" spans="1:7" s="20" customFormat="1" ht="16.2" x14ac:dyDescent="0.3">
      <c r="A41" s="71"/>
      <c r="B41" s="71" t="s">
        <v>150</v>
      </c>
      <c r="C41" s="68" t="s">
        <v>42</v>
      </c>
      <c r="D41" s="68">
        <v>1</v>
      </c>
      <c r="E41" s="22"/>
      <c r="F41" s="15"/>
      <c r="G41" s="29">
        <f t="shared" si="0"/>
        <v>0</v>
      </c>
    </row>
    <row r="42" spans="1:7" s="20" customFormat="1" ht="16.2" x14ac:dyDescent="0.3">
      <c r="A42" s="71"/>
      <c r="B42" s="71" t="s">
        <v>151</v>
      </c>
      <c r="C42" s="68" t="s">
        <v>43</v>
      </c>
      <c r="D42" s="68">
        <v>20</v>
      </c>
      <c r="E42" s="22"/>
      <c r="F42" s="15"/>
      <c r="G42" s="29">
        <f t="shared" si="0"/>
        <v>0</v>
      </c>
    </row>
    <row r="43" spans="1:7" s="20" customFormat="1" ht="31.2" x14ac:dyDescent="0.3">
      <c r="A43" s="71"/>
      <c r="B43" s="71" t="s">
        <v>152</v>
      </c>
      <c r="C43" s="68" t="s">
        <v>44</v>
      </c>
      <c r="D43" s="68">
        <v>5</v>
      </c>
      <c r="E43" s="22"/>
      <c r="F43" s="15"/>
      <c r="G43" s="29">
        <f t="shared" si="0"/>
        <v>0</v>
      </c>
    </row>
    <row r="44" spans="1:7" s="20" customFormat="1" ht="16.2" x14ac:dyDescent="0.3">
      <c r="A44" s="71"/>
      <c r="B44" s="71" t="s">
        <v>153</v>
      </c>
      <c r="C44" s="68" t="s">
        <v>16</v>
      </c>
      <c r="D44" s="68">
        <v>1</v>
      </c>
      <c r="E44" s="22"/>
      <c r="F44" s="15"/>
      <c r="G44" s="29">
        <f t="shared" si="0"/>
        <v>0</v>
      </c>
    </row>
    <row r="45" spans="1:7" s="20" customFormat="1" ht="16.2" x14ac:dyDescent="0.3">
      <c r="A45" s="71"/>
      <c r="B45" s="71" t="s">
        <v>154</v>
      </c>
      <c r="C45" s="68" t="s">
        <v>69</v>
      </c>
      <c r="D45" s="68">
        <v>4</v>
      </c>
      <c r="E45" s="22"/>
      <c r="F45" s="15"/>
      <c r="G45" s="29">
        <f t="shared" si="0"/>
        <v>0</v>
      </c>
    </row>
    <row r="46" spans="1:7" s="20" customFormat="1" ht="16.2" x14ac:dyDescent="0.3">
      <c r="A46" s="71"/>
      <c r="B46" s="71" t="s">
        <v>176</v>
      </c>
      <c r="C46" s="68" t="s">
        <v>71</v>
      </c>
      <c r="D46" s="68">
        <v>8</v>
      </c>
      <c r="E46" s="22"/>
      <c r="F46" s="15"/>
      <c r="G46" s="29">
        <f t="shared" si="0"/>
        <v>0</v>
      </c>
    </row>
    <row r="47" spans="1:7" s="20" customFormat="1" ht="16.2" x14ac:dyDescent="0.3">
      <c r="A47" s="71"/>
      <c r="B47" s="71" t="s">
        <v>177</v>
      </c>
      <c r="C47" s="68" t="s">
        <v>70</v>
      </c>
      <c r="D47" s="68">
        <v>4</v>
      </c>
      <c r="E47" s="22"/>
      <c r="F47" s="15"/>
      <c r="G47" s="29">
        <f t="shared" si="0"/>
        <v>0</v>
      </c>
    </row>
    <row r="48" spans="1:7" s="20" customFormat="1" ht="16.2" x14ac:dyDescent="0.3">
      <c r="A48" s="71"/>
      <c r="B48" s="71" t="s">
        <v>155</v>
      </c>
      <c r="C48" s="68" t="s">
        <v>66</v>
      </c>
      <c r="D48" s="68">
        <v>2</v>
      </c>
      <c r="E48" s="22"/>
      <c r="F48" s="15"/>
      <c r="G48" s="29">
        <f t="shared" si="0"/>
        <v>0</v>
      </c>
    </row>
    <row r="49" spans="1:7" s="20" customFormat="1" ht="16.2" x14ac:dyDescent="0.3">
      <c r="A49" s="71"/>
      <c r="B49" s="71" t="s">
        <v>156</v>
      </c>
      <c r="C49" s="68" t="s">
        <v>67</v>
      </c>
      <c r="D49" s="68">
        <v>1</v>
      </c>
      <c r="E49" s="22"/>
      <c r="F49" s="15"/>
      <c r="G49" s="29">
        <f t="shared" si="0"/>
        <v>0</v>
      </c>
    </row>
    <row r="50" spans="1:7" s="20" customFormat="1" ht="31.2" x14ac:dyDescent="0.3">
      <c r="A50" s="71"/>
      <c r="B50" s="71" t="s">
        <v>157</v>
      </c>
      <c r="C50" s="68" t="s">
        <v>47</v>
      </c>
      <c r="D50" s="68">
        <v>8</v>
      </c>
      <c r="E50" s="22"/>
      <c r="F50" s="15"/>
      <c r="G50" s="29">
        <f t="shared" si="0"/>
        <v>0</v>
      </c>
    </row>
    <row r="51" spans="1:7" s="20" customFormat="1" ht="16.2" x14ac:dyDescent="0.3">
      <c r="A51" s="71"/>
      <c r="B51" s="71" t="s">
        <v>178</v>
      </c>
      <c r="C51" s="68" t="s">
        <v>61</v>
      </c>
      <c r="D51" s="68">
        <v>20</v>
      </c>
      <c r="E51" s="22"/>
      <c r="F51" s="15"/>
      <c r="G51" s="29">
        <f t="shared" si="0"/>
        <v>0</v>
      </c>
    </row>
    <row r="52" spans="1:7" s="20" customFormat="1" ht="16.2" x14ac:dyDescent="0.3">
      <c r="A52" s="71"/>
      <c r="B52" s="71" t="s">
        <v>158</v>
      </c>
      <c r="C52" s="68" t="s">
        <v>62</v>
      </c>
      <c r="D52" s="68">
        <v>4</v>
      </c>
      <c r="E52" s="22"/>
      <c r="F52" s="15"/>
      <c r="G52" s="29">
        <f t="shared" si="0"/>
        <v>0</v>
      </c>
    </row>
    <row r="53" spans="1:7" s="20" customFormat="1" ht="16.2" x14ac:dyDescent="0.3">
      <c r="A53" s="71"/>
      <c r="B53" s="71" t="s">
        <v>159</v>
      </c>
      <c r="C53" s="68" t="s">
        <v>68</v>
      </c>
      <c r="D53" s="68">
        <v>2</v>
      </c>
      <c r="E53" s="22"/>
      <c r="F53" s="15"/>
      <c r="G53" s="29">
        <f t="shared" si="0"/>
        <v>0</v>
      </c>
    </row>
    <row r="54" spans="1:7" s="20" customFormat="1" ht="16.2" x14ac:dyDescent="0.3">
      <c r="A54" s="71"/>
      <c r="B54" s="71" t="s">
        <v>160</v>
      </c>
      <c r="C54" s="68" t="s">
        <v>27</v>
      </c>
      <c r="D54" s="68">
        <v>2</v>
      </c>
      <c r="E54" s="22"/>
      <c r="F54" s="15"/>
      <c r="G54" s="29">
        <f t="shared" si="0"/>
        <v>0</v>
      </c>
    </row>
    <row r="55" spans="1:7" s="20" customFormat="1" ht="16.2" x14ac:dyDescent="0.3">
      <c r="A55" s="71"/>
      <c r="B55" s="71" t="s">
        <v>161</v>
      </c>
      <c r="C55" s="68" t="s">
        <v>34</v>
      </c>
      <c r="D55" s="68">
        <v>1</v>
      </c>
      <c r="E55" s="22"/>
      <c r="F55" s="15"/>
      <c r="G55" s="29">
        <f t="shared" ref="G55:G60" si="1">F55*D55</f>
        <v>0</v>
      </c>
    </row>
    <row r="56" spans="1:7" s="20" customFormat="1" ht="16.2" x14ac:dyDescent="0.3">
      <c r="A56" s="71"/>
      <c r="B56" s="71" t="s">
        <v>162</v>
      </c>
      <c r="C56" s="68" t="s">
        <v>12</v>
      </c>
      <c r="D56" s="68">
        <v>1</v>
      </c>
      <c r="E56" s="22"/>
      <c r="F56" s="15"/>
      <c r="G56" s="29">
        <f t="shared" si="1"/>
        <v>0</v>
      </c>
    </row>
    <row r="57" spans="1:7" s="20" customFormat="1" ht="16.2" x14ac:dyDescent="0.3">
      <c r="A57" s="71"/>
      <c r="B57" s="71" t="s">
        <v>163</v>
      </c>
      <c r="C57" s="68" t="s">
        <v>10</v>
      </c>
      <c r="D57" s="68">
        <v>3</v>
      </c>
      <c r="E57" s="22"/>
      <c r="F57" s="15"/>
      <c r="G57" s="29">
        <f t="shared" si="1"/>
        <v>0</v>
      </c>
    </row>
    <row r="58" spans="1:7" s="20" customFormat="1" ht="28.2" customHeight="1" x14ac:dyDescent="0.3">
      <c r="A58" s="71"/>
      <c r="B58" s="71" t="s">
        <v>164</v>
      </c>
      <c r="C58" s="68" t="s">
        <v>11</v>
      </c>
      <c r="D58" s="68">
        <v>3</v>
      </c>
      <c r="E58" s="22"/>
      <c r="F58" s="15"/>
      <c r="G58" s="29">
        <f t="shared" si="1"/>
        <v>0</v>
      </c>
    </row>
    <row r="59" spans="1:7" s="20" customFormat="1" ht="31.2" x14ac:dyDescent="0.3">
      <c r="A59" s="71"/>
      <c r="B59" s="71" t="s">
        <v>165</v>
      </c>
      <c r="C59" s="68" t="s">
        <v>48</v>
      </c>
      <c r="D59" s="68">
        <v>1</v>
      </c>
      <c r="E59" s="22"/>
      <c r="F59" s="15"/>
      <c r="G59" s="29">
        <f>F59*D59</f>
        <v>0</v>
      </c>
    </row>
    <row r="60" spans="1:7" s="20" customFormat="1" ht="16.2" x14ac:dyDescent="0.3">
      <c r="A60" s="71"/>
      <c r="B60" s="71" t="s">
        <v>166</v>
      </c>
      <c r="C60" s="68" t="s">
        <v>45</v>
      </c>
      <c r="D60" s="68">
        <v>2</v>
      </c>
      <c r="E60" s="22"/>
      <c r="F60" s="15"/>
      <c r="G60" s="29">
        <f t="shared" si="1"/>
        <v>0</v>
      </c>
    </row>
    <row r="61" spans="1:7" s="20" customFormat="1" ht="18.600000000000001" thickBot="1" x14ac:dyDescent="0.35">
      <c r="A61" s="69"/>
      <c r="B61" s="69"/>
      <c r="C61" s="30"/>
      <c r="D61" s="30"/>
      <c r="E61" s="31" t="s">
        <v>183</v>
      </c>
      <c r="F61" s="30"/>
      <c r="G61" s="32">
        <f>SUM(G6:G60)</f>
        <v>0</v>
      </c>
    </row>
    <row r="62" spans="1:7" s="20" customFormat="1" ht="15.6" x14ac:dyDescent="0.3">
      <c r="A62" s="70"/>
      <c r="B62" s="70"/>
      <c r="C62" s="23"/>
      <c r="D62" s="23"/>
      <c r="F62" s="16"/>
      <c r="G62" s="17"/>
    </row>
    <row r="63" spans="1:7" s="20" customFormat="1" ht="15.6" x14ac:dyDescent="0.3">
      <c r="A63" s="70"/>
      <c r="B63" s="70"/>
      <c r="C63" s="23"/>
      <c r="D63" s="24"/>
      <c r="E63" s="21"/>
      <c r="F63" s="18"/>
      <c r="G63" s="18"/>
    </row>
    <row r="64" spans="1:7" s="20" customFormat="1" ht="15.6" x14ac:dyDescent="0.3">
      <c r="A64" s="70"/>
      <c r="B64" s="70"/>
      <c r="C64" s="23"/>
      <c r="D64" s="24"/>
      <c r="E64" s="21"/>
      <c r="F64" s="18"/>
      <c r="G64" s="18"/>
    </row>
    <row r="65" spans="1:8" s="20" customFormat="1" ht="15.6" x14ac:dyDescent="0.3">
      <c r="A65" s="70"/>
      <c r="B65" s="70"/>
      <c r="C65" s="23"/>
      <c r="D65" s="24"/>
      <c r="E65" s="21"/>
      <c r="F65" s="18"/>
      <c r="G65" s="19"/>
    </row>
    <row r="66" spans="1:8" s="20" customFormat="1" ht="15.6" x14ac:dyDescent="0.3">
      <c r="A66" s="70"/>
      <c r="B66" s="70"/>
      <c r="C66" s="25"/>
      <c r="D66" s="26"/>
      <c r="F66" s="16"/>
      <c r="G66" s="19"/>
    </row>
    <row r="67" spans="1:8" s="20" customFormat="1" ht="15.6" x14ac:dyDescent="0.3">
      <c r="A67" s="70"/>
      <c r="B67" s="70"/>
      <c r="C67" s="25"/>
      <c r="D67" s="26"/>
      <c r="F67" s="16"/>
      <c r="G67" s="19"/>
    </row>
    <row r="68" spans="1:8" ht="15.6" x14ac:dyDescent="0.3">
      <c r="C68" s="25"/>
      <c r="D68" s="26"/>
      <c r="E68" s="20"/>
      <c r="F68" s="16"/>
      <c r="G68" s="17"/>
      <c r="H68" s="20"/>
    </row>
    <row r="69" spans="1:8" ht="15.6" x14ac:dyDescent="0.3">
      <c r="C69" s="25"/>
      <c r="D69" s="26"/>
      <c r="E69" s="20"/>
      <c r="F69" s="16"/>
      <c r="G69" s="17"/>
      <c r="H69" s="20"/>
    </row>
    <row r="70" spans="1:8" ht="15.6" x14ac:dyDescent="0.3">
      <c r="C70" s="25"/>
      <c r="D70" s="26"/>
      <c r="E70" s="20"/>
      <c r="F70" s="16"/>
      <c r="G70" s="17"/>
      <c r="H70" s="20"/>
    </row>
    <row r="71" spans="1:8" ht="15.6" x14ac:dyDescent="0.3">
      <c r="C71" s="25"/>
      <c r="D71" s="26"/>
      <c r="E71" s="20"/>
      <c r="F71" s="16"/>
      <c r="G71" s="17"/>
      <c r="H71" s="20"/>
    </row>
    <row r="72" spans="1:8" ht="15.6" x14ac:dyDescent="0.3">
      <c r="C72" s="25"/>
      <c r="D72" s="26"/>
      <c r="E72" s="20"/>
      <c r="F72" s="16"/>
      <c r="G72" s="17"/>
      <c r="H72" s="20"/>
    </row>
    <row r="73" spans="1:8" ht="15.6" x14ac:dyDescent="0.3">
      <c r="C73" s="25"/>
      <c r="D73" s="26"/>
      <c r="E73" s="20"/>
      <c r="F73" s="16"/>
      <c r="G73" s="17"/>
      <c r="H73" s="20"/>
    </row>
    <row r="74" spans="1:8" ht="15.6" x14ac:dyDescent="0.3">
      <c r="C74" s="25"/>
      <c r="D74" s="26"/>
      <c r="E74" s="20"/>
      <c r="F74" s="16"/>
      <c r="G74" s="17"/>
      <c r="H74" s="20"/>
    </row>
    <row r="75" spans="1:8" ht="15.6" x14ac:dyDescent="0.3">
      <c r="C75" s="25"/>
      <c r="D75" s="26"/>
      <c r="E75" s="20"/>
      <c r="F75" s="16"/>
      <c r="G75" s="17"/>
      <c r="H75" s="20"/>
    </row>
    <row r="76" spans="1:8" ht="15.6" x14ac:dyDescent="0.3">
      <c r="C76" s="25"/>
      <c r="D76" s="26"/>
      <c r="E76" s="20"/>
      <c r="F76" s="16"/>
      <c r="G76" s="17"/>
      <c r="H76" s="20"/>
    </row>
    <row r="77" spans="1:8" ht="15.6" x14ac:dyDescent="0.3">
      <c r="C77" s="25"/>
      <c r="D77" s="26"/>
      <c r="E77" s="20"/>
      <c r="F77" s="16"/>
      <c r="G77" s="17"/>
      <c r="H77" s="20"/>
    </row>
    <row r="78" spans="1:8" ht="15.6" x14ac:dyDescent="0.3">
      <c r="C78" s="25"/>
      <c r="D78" s="26"/>
      <c r="E78" s="20"/>
      <c r="F78" s="16"/>
      <c r="G78" s="17"/>
      <c r="H78" s="20"/>
    </row>
    <row r="79" spans="1:8" ht="15.6" x14ac:dyDescent="0.3">
      <c r="C79" s="25"/>
      <c r="D79" s="26"/>
      <c r="E79" s="20"/>
      <c r="F79" s="16"/>
      <c r="G79" s="17"/>
      <c r="H79" s="20"/>
    </row>
    <row r="80" spans="1:8" ht="15.6" x14ac:dyDescent="0.3">
      <c r="C80" s="25"/>
      <c r="D80" s="26"/>
      <c r="E80" s="20"/>
      <c r="F80" s="16"/>
      <c r="G80" s="17"/>
      <c r="H80" s="20"/>
    </row>
    <row r="81" spans="3:8" ht="15.6" x14ac:dyDescent="0.3">
      <c r="C81" s="25"/>
      <c r="D81" s="26"/>
      <c r="E81" s="20"/>
      <c r="F81" s="16"/>
      <c r="G81" s="17"/>
      <c r="H81" s="20"/>
    </row>
    <row r="82" spans="3:8" ht="15.6" x14ac:dyDescent="0.3">
      <c r="C82" s="25"/>
      <c r="D82" s="26"/>
      <c r="E82" s="20"/>
      <c r="F82" s="16"/>
      <c r="G82" s="17"/>
      <c r="H82" s="20"/>
    </row>
    <row r="83" spans="3:8" ht="15.6" x14ac:dyDescent="0.3">
      <c r="C83" s="25"/>
      <c r="D83" s="26"/>
      <c r="E83" s="20"/>
      <c r="F83" s="16"/>
      <c r="G83" s="17"/>
      <c r="H83" s="20"/>
    </row>
    <row r="84" spans="3:8" ht="15.6" x14ac:dyDescent="0.3">
      <c r="C84" s="25"/>
      <c r="D84" s="26"/>
      <c r="E84" s="20"/>
      <c r="F84" s="16"/>
      <c r="G84" s="17"/>
      <c r="H84" s="20"/>
    </row>
    <row r="85" spans="3:8" ht="15.6" x14ac:dyDescent="0.3">
      <c r="C85" s="25"/>
      <c r="D85" s="26"/>
      <c r="E85" s="20"/>
      <c r="F85" s="16"/>
      <c r="G85" s="17"/>
      <c r="H85" s="20"/>
    </row>
    <row r="86" spans="3:8" ht="15.6" x14ac:dyDescent="0.3">
      <c r="C86" s="25"/>
      <c r="D86" s="26"/>
      <c r="E86" s="20"/>
      <c r="F86" s="16"/>
      <c r="G86" s="17"/>
      <c r="H86" s="20"/>
    </row>
    <row r="87" spans="3:8" ht="15.6" x14ac:dyDescent="0.3">
      <c r="C87" s="25"/>
      <c r="D87" s="26"/>
      <c r="E87" s="20"/>
      <c r="F87" s="16"/>
      <c r="G87" s="17"/>
      <c r="H87" s="20"/>
    </row>
    <row r="88" spans="3:8" ht="15.6" x14ac:dyDescent="0.3">
      <c r="C88" s="25"/>
      <c r="D88" s="26"/>
      <c r="E88" s="20"/>
      <c r="F88" s="16"/>
      <c r="G88" s="17"/>
      <c r="H88" s="20"/>
    </row>
    <row r="89" spans="3:8" ht="15.6" x14ac:dyDescent="0.3">
      <c r="C89" s="25"/>
      <c r="D89" s="26"/>
      <c r="E89" s="20"/>
      <c r="F89" s="16"/>
      <c r="G89" s="17"/>
      <c r="H89" s="20"/>
    </row>
    <row r="90" spans="3:8" ht="15.6" x14ac:dyDescent="0.3">
      <c r="C90" s="25"/>
      <c r="D90" s="26"/>
      <c r="E90" s="20"/>
      <c r="F90" s="16"/>
      <c r="G90" s="17"/>
      <c r="H90" s="20"/>
    </row>
    <row r="91" spans="3:8" ht="15.6" x14ac:dyDescent="0.3">
      <c r="C91" s="25"/>
      <c r="D91" s="26"/>
      <c r="E91" s="20"/>
      <c r="F91" s="16"/>
      <c r="G91" s="17"/>
      <c r="H91" s="20"/>
    </row>
    <row r="92" spans="3:8" ht="15.6" x14ac:dyDescent="0.3">
      <c r="C92" s="25"/>
      <c r="D92" s="26"/>
      <c r="E92" s="20"/>
      <c r="F92" s="16"/>
      <c r="G92" s="17"/>
      <c r="H92" s="20"/>
    </row>
    <row r="93" spans="3:8" ht="15.6" x14ac:dyDescent="0.3">
      <c r="C93" s="25"/>
      <c r="D93" s="26"/>
      <c r="E93" s="20"/>
      <c r="F93" s="16"/>
      <c r="G93" s="17"/>
      <c r="H93" s="20"/>
    </row>
    <row r="94" spans="3:8" ht="15.6" x14ac:dyDescent="0.3">
      <c r="C94" s="25"/>
      <c r="D94" s="26"/>
      <c r="E94" s="20"/>
      <c r="F94" s="16"/>
      <c r="G94" s="17"/>
      <c r="H94" s="20"/>
    </row>
    <row r="95" spans="3:8" ht="15.6" x14ac:dyDescent="0.3">
      <c r="C95" s="25"/>
      <c r="D95" s="26"/>
      <c r="E95" s="20"/>
      <c r="F95" s="16"/>
      <c r="G95" s="17"/>
      <c r="H95" s="20"/>
    </row>
    <row r="96" spans="3:8" ht="15.6" x14ac:dyDescent="0.3">
      <c r="C96" s="25"/>
      <c r="D96" s="26"/>
      <c r="E96" s="20"/>
      <c r="F96" s="16"/>
      <c r="G96" s="17"/>
      <c r="H96" s="20"/>
    </row>
    <row r="97" spans="3:8" ht="15.6" x14ac:dyDescent="0.3">
      <c r="C97" s="25"/>
      <c r="D97" s="26"/>
      <c r="E97" s="20"/>
      <c r="F97" s="16"/>
      <c r="G97" s="17"/>
      <c r="H97" s="20"/>
    </row>
    <row r="98" spans="3:8" ht="15.6" x14ac:dyDescent="0.3">
      <c r="C98" s="25"/>
      <c r="D98" s="26"/>
      <c r="E98" s="20"/>
      <c r="F98" s="16"/>
      <c r="G98" s="17"/>
      <c r="H98" s="20"/>
    </row>
    <row r="99" spans="3:8" ht="15.6" x14ac:dyDescent="0.3">
      <c r="C99" s="25"/>
      <c r="D99" s="26"/>
      <c r="E99" s="20"/>
      <c r="F99" s="16"/>
      <c r="G99" s="17"/>
      <c r="H99" s="20"/>
    </row>
    <row r="100" spans="3:8" ht="15.6" x14ac:dyDescent="0.3">
      <c r="C100" s="25"/>
      <c r="D100" s="26"/>
      <c r="E100" s="20"/>
      <c r="F100" s="16"/>
      <c r="G100" s="17"/>
      <c r="H100" s="20"/>
    </row>
    <row r="101" spans="3:8" ht="15.6" x14ac:dyDescent="0.3">
      <c r="C101" s="25"/>
      <c r="D101" s="26"/>
      <c r="E101" s="20"/>
      <c r="F101" s="16"/>
      <c r="G101" s="17"/>
      <c r="H101" s="20"/>
    </row>
    <row r="102" spans="3:8" ht="15.6" x14ac:dyDescent="0.3">
      <c r="C102" s="25"/>
      <c r="D102" s="26"/>
      <c r="E102" s="20"/>
      <c r="F102" s="16"/>
      <c r="G102" s="17"/>
      <c r="H102" s="20"/>
    </row>
    <row r="103" spans="3:8" ht="15.6" x14ac:dyDescent="0.3">
      <c r="C103" s="25"/>
      <c r="D103" s="26"/>
      <c r="E103" s="20"/>
      <c r="F103" s="16"/>
      <c r="G103" s="17"/>
      <c r="H103" s="20"/>
    </row>
    <row r="104" spans="3:8" ht="15.6" x14ac:dyDescent="0.3">
      <c r="C104" s="25"/>
      <c r="D104" s="26"/>
      <c r="E104" s="20"/>
      <c r="F104" s="16"/>
      <c r="G104" s="17"/>
      <c r="H104" s="20"/>
    </row>
    <row r="105" spans="3:8" ht="15.6" x14ac:dyDescent="0.3">
      <c r="C105" s="25"/>
      <c r="D105" s="26"/>
      <c r="E105" s="20"/>
      <c r="F105" s="16"/>
      <c r="G105" s="17"/>
      <c r="H105" s="20"/>
    </row>
    <row r="106" spans="3:8" ht="15.6" x14ac:dyDescent="0.3">
      <c r="C106" s="25"/>
      <c r="D106" s="26"/>
      <c r="E106" s="20"/>
      <c r="F106" s="16"/>
      <c r="G106" s="17"/>
      <c r="H106" s="20"/>
    </row>
    <row r="107" spans="3:8" ht="15.6" x14ac:dyDescent="0.3">
      <c r="C107" s="25"/>
      <c r="D107" s="26"/>
      <c r="E107" s="20"/>
      <c r="F107" s="16"/>
      <c r="G107" s="17"/>
      <c r="H107" s="20"/>
    </row>
    <row r="108" spans="3:8" ht="15.6" x14ac:dyDescent="0.3">
      <c r="C108" s="25"/>
      <c r="D108" s="26"/>
      <c r="E108" s="20"/>
      <c r="F108" s="16"/>
      <c r="G108" s="17"/>
      <c r="H108" s="20"/>
    </row>
    <row r="109" spans="3:8" ht="15.6" x14ac:dyDescent="0.3">
      <c r="C109" s="25"/>
      <c r="D109" s="26"/>
      <c r="E109" s="20"/>
      <c r="F109" s="16"/>
      <c r="G109" s="17"/>
      <c r="H109" s="20"/>
    </row>
    <row r="110" spans="3:8" ht="15.6" x14ac:dyDescent="0.3">
      <c r="C110" s="25"/>
      <c r="D110" s="26"/>
      <c r="E110" s="20"/>
      <c r="F110" s="16"/>
      <c r="G110" s="17"/>
      <c r="H110" s="20"/>
    </row>
    <row r="111" spans="3:8" ht="15.6" x14ac:dyDescent="0.3">
      <c r="C111" s="25"/>
      <c r="D111" s="26"/>
      <c r="E111" s="20"/>
      <c r="F111" s="16"/>
      <c r="G111" s="17"/>
      <c r="H111" s="20"/>
    </row>
    <row r="112" spans="3:8" ht="15.6" x14ac:dyDescent="0.3">
      <c r="C112" s="25"/>
      <c r="D112" s="26"/>
      <c r="E112" s="20"/>
      <c r="F112" s="16"/>
      <c r="G112" s="17"/>
      <c r="H112" s="20"/>
    </row>
    <row r="113" spans="3:8" ht="15.6" x14ac:dyDescent="0.3">
      <c r="C113" s="25"/>
      <c r="D113" s="26"/>
      <c r="E113" s="20"/>
      <c r="F113" s="16"/>
      <c r="G113" s="17"/>
      <c r="H113" s="20"/>
    </row>
    <row r="114" spans="3:8" ht="15.6" x14ac:dyDescent="0.3">
      <c r="C114" s="25"/>
      <c r="D114" s="26"/>
      <c r="E114" s="20"/>
      <c r="F114" s="16"/>
      <c r="G114" s="17"/>
      <c r="H114" s="20"/>
    </row>
    <row r="115" spans="3:8" ht="15.6" x14ac:dyDescent="0.3">
      <c r="C115" s="25"/>
      <c r="D115" s="26"/>
      <c r="E115" s="20"/>
      <c r="F115" s="16"/>
      <c r="G115" s="17"/>
      <c r="H115" s="20"/>
    </row>
    <row r="116" spans="3:8" ht="15.6" x14ac:dyDescent="0.3">
      <c r="C116" s="25"/>
      <c r="D116" s="26"/>
      <c r="E116" s="20"/>
      <c r="F116" s="16"/>
      <c r="G116" s="17"/>
      <c r="H116" s="20"/>
    </row>
    <row r="117" spans="3:8" ht="15.6" x14ac:dyDescent="0.3">
      <c r="C117" s="25"/>
      <c r="D117" s="26"/>
      <c r="E117" s="20"/>
      <c r="F117" s="16"/>
      <c r="G117" s="17"/>
      <c r="H117" s="20"/>
    </row>
    <row r="118" spans="3:8" ht="15.6" x14ac:dyDescent="0.3">
      <c r="C118" s="25"/>
      <c r="D118" s="26"/>
      <c r="E118" s="20"/>
      <c r="F118" s="16"/>
      <c r="G118" s="17"/>
      <c r="H118" s="20"/>
    </row>
    <row r="119" spans="3:8" ht="15.6" x14ac:dyDescent="0.3">
      <c r="H119" s="20"/>
    </row>
    <row r="120" spans="3:8" ht="15.6" x14ac:dyDescent="0.3">
      <c r="H120" s="20"/>
    </row>
    <row r="121" spans="3:8" ht="15.6" x14ac:dyDescent="0.3">
      <c r="H121" s="20"/>
    </row>
    <row r="122" spans="3:8" ht="15.6" x14ac:dyDescent="0.3">
      <c r="H122" s="20"/>
    </row>
    <row r="123" spans="3:8" ht="15.6" x14ac:dyDescent="0.3">
      <c r="H123" s="20"/>
    </row>
    <row r="124" spans="3:8" ht="15.6" x14ac:dyDescent="0.3">
      <c r="H124" s="20"/>
    </row>
    <row r="125" spans="3:8" ht="15.6" x14ac:dyDescent="0.3">
      <c r="H125" s="20"/>
    </row>
  </sheetData>
  <mergeCells count="1">
    <mergeCell ref="A1:B1"/>
  </mergeCells>
  <phoneticPr fontId="23" type="noConversion"/>
  <conditionalFormatting sqref="C65:C1048576 C62 C1:C60">
    <cfRule type="duplicateValues" dxfId="28" priority="62"/>
  </conditionalFormatting>
  <dataValidations count="1">
    <dataValidation type="list" allowBlank="1" showErrorMessage="1" sqref="D3 G3" xr:uid="{00000000-0002-0000-0000-000000000000}">
      <formula1>#REF!</formula1>
    </dataValidation>
  </dataValidation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A35FF-5CC2-4D3D-93F0-E97BCEC83441}">
  <dimension ref="A1:AI69"/>
  <sheetViews>
    <sheetView zoomScale="72" zoomScaleNormal="72" workbookViewId="0">
      <pane xSplit="2" ySplit="6" topLeftCell="C7" activePane="bottomRight" state="frozen"/>
      <selection pane="topRight" activeCell="C1" sqref="C1"/>
      <selection pane="bottomLeft" activeCell="A8" sqref="A8"/>
      <selection pane="bottomRight" activeCell="F5" sqref="F5"/>
    </sheetView>
  </sheetViews>
  <sheetFormatPr defaultColWidth="8.88671875" defaultRowHeight="15.6" x14ac:dyDescent="0.3"/>
  <cols>
    <col min="1" max="1" width="8.6640625" style="40" customWidth="1"/>
    <col min="2" max="2" width="8.109375" style="87" customWidth="1"/>
    <col min="3" max="3" width="74.44140625" style="40" customWidth="1"/>
    <col min="4" max="4" width="70.33203125" style="40" customWidth="1"/>
    <col min="5" max="5" width="19.5546875" style="40" customWidth="1"/>
    <col min="6" max="6" width="34.6640625" style="40" customWidth="1"/>
    <col min="7" max="16384" width="8.88671875" style="40"/>
  </cols>
  <sheetData>
    <row r="1" spans="1:35" s="42" customFormat="1" ht="18.600000000000001" thickBot="1" x14ac:dyDescent="0.35">
      <c r="A1" s="103" t="s">
        <v>0</v>
      </c>
      <c r="B1" s="104"/>
      <c r="C1" s="33"/>
      <c r="D1" s="52"/>
      <c r="E1" s="53"/>
      <c r="F1" s="54"/>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row>
    <row r="2" spans="1:35" s="42" customFormat="1" ht="18" x14ac:dyDescent="0.3">
      <c r="A2" s="105"/>
      <c r="B2" s="106"/>
      <c r="C2" s="109"/>
      <c r="D2" s="43"/>
      <c r="E2" s="44"/>
      <c r="F2" s="76"/>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row>
    <row r="3" spans="1:35" s="42" customFormat="1" ht="18.600000000000001" thickBot="1" x14ac:dyDescent="0.35">
      <c r="A3" s="107"/>
      <c r="B3" s="108"/>
      <c r="C3" s="110"/>
      <c r="D3" s="78"/>
      <c r="E3" s="79"/>
      <c r="F3" s="77"/>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row>
    <row r="4" spans="1:35" s="42" customFormat="1" ht="18.600000000000001" thickBot="1" x14ac:dyDescent="0.35">
      <c r="A4" s="56"/>
      <c r="B4" s="38"/>
      <c r="C4" s="57"/>
      <c r="D4" s="58"/>
      <c r="E4" s="58"/>
      <c r="F4" s="55"/>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row>
    <row r="5" spans="1:35" s="46" customFormat="1" ht="35.4" thickBot="1" x14ac:dyDescent="0.35">
      <c r="A5" s="59" t="s">
        <v>182</v>
      </c>
      <c r="B5" s="7" t="s">
        <v>53</v>
      </c>
      <c r="C5" s="2" t="s">
        <v>4</v>
      </c>
      <c r="D5" s="3" t="s">
        <v>5</v>
      </c>
      <c r="E5" s="4" t="s">
        <v>2</v>
      </c>
      <c r="F5" s="60" t="s">
        <v>6</v>
      </c>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row>
    <row r="6" spans="1:35" s="42" customFormat="1" ht="29.4" customHeight="1" thickTop="1" thickBot="1" x14ac:dyDescent="0.35">
      <c r="A6" s="61">
        <v>2</v>
      </c>
      <c r="B6" s="8"/>
      <c r="C6" s="5" t="s">
        <v>185</v>
      </c>
      <c r="D6" s="9"/>
      <c r="E6" s="6"/>
      <c r="F6" s="62"/>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row>
    <row r="7" spans="1:35" s="39" customFormat="1" ht="124.8" x14ac:dyDescent="0.3">
      <c r="A7" s="49"/>
      <c r="B7" s="86" t="s">
        <v>170</v>
      </c>
      <c r="C7" s="10" t="s">
        <v>55</v>
      </c>
      <c r="D7" s="47" t="s">
        <v>54</v>
      </c>
      <c r="E7" s="97">
        <v>36</v>
      </c>
      <c r="F7" s="35"/>
    </row>
    <row r="8" spans="1:35" s="39" customFormat="1" ht="124.8" x14ac:dyDescent="0.3">
      <c r="A8" s="50"/>
      <c r="B8" s="86" t="s">
        <v>171</v>
      </c>
      <c r="C8" s="11" t="s">
        <v>57</v>
      </c>
      <c r="D8" s="47"/>
      <c r="E8" s="98">
        <v>2</v>
      </c>
      <c r="F8" s="35"/>
    </row>
    <row r="9" spans="1:35" s="39" customFormat="1" ht="124.8" x14ac:dyDescent="0.3">
      <c r="A9" s="49"/>
      <c r="B9" s="86" t="s">
        <v>121</v>
      </c>
      <c r="C9" s="34" t="s">
        <v>180</v>
      </c>
      <c r="D9" s="35"/>
      <c r="E9" s="97">
        <v>150</v>
      </c>
      <c r="F9" s="35"/>
    </row>
    <row r="10" spans="1:35" s="39" customFormat="1" ht="307.95" customHeight="1" x14ac:dyDescent="0.3">
      <c r="A10" s="49"/>
      <c r="B10" s="86" t="s">
        <v>172</v>
      </c>
      <c r="C10" s="36" t="s">
        <v>59</v>
      </c>
      <c r="D10" s="35"/>
      <c r="E10" s="97">
        <v>2</v>
      </c>
      <c r="F10" s="35"/>
    </row>
    <row r="11" spans="1:35" s="39" customFormat="1" x14ac:dyDescent="0.3">
      <c r="A11" s="51"/>
      <c r="B11" s="86" t="s">
        <v>122</v>
      </c>
      <c r="C11" s="10" t="s">
        <v>72</v>
      </c>
      <c r="D11" s="35"/>
      <c r="E11" s="97">
        <v>2</v>
      </c>
      <c r="F11" s="48"/>
    </row>
    <row r="12" spans="1:35" s="39" customFormat="1" x14ac:dyDescent="0.3">
      <c r="A12" s="51"/>
      <c r="B12" s="86" t="s">
        <v>123</v>
      </c>
      <c r="C12" s="10" t="s">
        <v>73</v>
      </c>
      <c r="D12" s="35"/>
      <c r="E12" s="97">
        <v>4</v>
      </c>
      <c r="F12" s="48"/>
    </row>
    <row r="13" spans="1:35" s="39" customFormat="1" ht="46.8" x14ac:dyDescent="0.3">
      <c r="A13" s="49"/>
      <c r="B13" s="86" t="s">
        <v>173</v>
      </c>
      <c r="C13" s="10" t="s">
        <v>74</v>
      </c>
      <c r="D13" s="35"/>
      <c r="E13" s="97">
        <v>10</v>
      </c>
      <c r="F13" s="35"/>
    </row>
    <row r="14" spans="1:35" s="39" customFormat="1" ht="62.4" x14ac:dyDescent="0.3">
      <c r="A14" s="49"/>
      <c r="B14" s="86" t="s">
        <v>174</v>
      </c>
      <c r="C14" s="1" t="s">
        <v>75</v>
      </c>
      <c r="D14" s="35"/>
      <c r="E14" s="97">
        <v>1</v>
      </c>
      <c r="F14" s="35"/>
    </row>
    <row r="15" spans="1:35" s="39" customFormat="1" ht="62.4" x14ac:dyDescent="0.3">
      <c r="A15" s="49"/>
      <c r="B15" s="86" t="s">
        <v>124</v>
      </c>
      <c r="C15" s="1" t="s">
        <v>76</v>
      </c>
      <c r="D15" s="35"/>
      <c r="E15" s="97">
        <v>17</v>
      </c>
      <c r="F15" s="35"/>
    </row>
    <row r="16" spans="1:35" s="39" customFormat="1" ht="31.2" x14ac:dyDescent="0.3">
      <c r="A16" s="49"/>
      <c r="B16" s="86" t="s">
        <v>175</v>
      </c>
      <c r="C16" s="10" t="s">
        <v>77</v>
      </c>
      <c r="D16" s="35"/>
      <c r="E16" s="97">
        <v>1</v>
      </c>
      <c r="F16" s="35"/>
    </row>
    <row r="17" spans="1:6" s="39" customFormat="1" ht="31.2" x14ac:dyDescent="0.3">
      <c r="A17" s="49"/>
      <c r="B17" s="86" t="s">
        <v>125</v>
      </c>
      <c r="C17" s="10" t="s">
        <v>78</v>
      </c>
      <c r="D17" s="35"/>
      <c r="E17" s="97">
        <v>1</v>
      </c>
      <c r="F17" s="35"/>
    </row>
    <row r="18" spans="1:6" s="39" customFormat="1" ht="31.2" x14ac:dyDescent="0.3">
      <c r="A18" s="49"/>
      <c r="B18" s="86" t="s">
        <v>126</v>
      </c>
      <c r="C18" s="10" t="s">
        <v>79</v>
      </c>
      <c r="D18" s="35"/>
      <c r="E18" s="97">
        <v>1</v>
      </c>
      <c r="F18" s="35"/>
    </row>
    <row r="19" spans="1:6" s="39" customFormat="1" ht="31.2" x14ac:dyDescent="0.3">
      <c r="A19" s="49"/>
      <c r="B19" s="86" t="s">
        <v>127</v>
      </c>
      <c r="C19" s="10" t="s">
        <v>80</v>
      </c>
      <c r="D19" s="35"/>
      <c r="E19" s="97">
        <v>1</v>
      </c>
      <c r="F19" s="35"/>
    </row>
    <row r="20" spans="1:6" s="39" customFormat="1" ht="162.75" customHeight="1" x14ac:dyDescent="0.3">
      <c r="A20" s="49"/>
      <c r="B20" s="86" t="s">
        <v>128</v>
      </c>
      <c r="C20" s="10" t="s">
        <v>81</v>
      </c>
      <c r="D20" s="35"/>
      <c r="E20" s="97">
        <v>2</v>
      </c>
      <c r="F20" s="35"/>
    </row>
    <row r="21" spans="1:6" s="39" customFormat="1" ht="150" customHeight="1" x14ac:dyDescent="0.3">
      <c r="A21" s="49"/>
      <c r="B21" s="86" t="s">
        <v>129</v>
      </c>
      <c r="C21" s="10" t="s">
        <v>82</v>
      </c>
      <c r="D21" s="37"/>
      <c r="E21" s="97">
        <v>1</v>
      </c>
      <c r="F21" s="35"/>
    </row>
    <row r="22" spans="1:6" s="39" customFormat="1" ht="93.6" x14ac:dyDescent="0.3">
      <c r="A22" s="49"/>
      <c r="B22" s="86" t="s">
        <v>130</v>
      </c>
      <c r="C22" s="10" t="s">
        <v>83</v>
      </c>
      <c r="D22" s="35"/>
      <c r="E22" s="97">
        <v>96</v>
      </c>
      <c r="F22" s="35"/>
    </row>
    <row r="23" spans="1:6" s="39" customFormat="1" ht="62.4" x14ac:dyDescent="0.3">
      <c r="A23" s="49"/>
      <c r="B23" s="86" t="s">
        <v>131</v>
      </c>
      <c r="C23" s="10" t="s">
        <v>84</v>
      </c>
      <c r="D23" s="35"/>
      <c r="E23" s="97">
        <v>1</v>
      </c>
      <c r="F23" s="35"/>
    </row>
    <row r="24" spans="1:6" s="39" customFormat="1" ht="140.4" x14ac:dyDescent="0.3">
      <c r="A24" s="49"/>
      <c r="B24" s="86" t="s">
        <v>132</v>
      </c>
      <c r="C24" s="10" t="s">
        <v>85</v>
      </c>
      <c r="D24" s="37"/>
      <c r="E24" s="97">
        <v>2</v>
      </c>
      <c r="F24" s="35"/>
    </row>
    <row r="25" spans="1:6" s="39" customFormat="1" x14ac:dyDescent="0.3">
      <c r="A25" s="49"/>
      <c r="B25" s="86" t="s">
        <v>133</v>
      </c>
      <c r="C25" s="10" t="s">
        <v>86</v>
      </c>
      <c r="D25" s="35"/>
      <c r="E25" s="97">
        <v>4</v>
      </c>
      <c r="F25" s="35"/>
    </row>
    <row r="26" spans="1:6" s="39" customFormat="1" x14ac:dyDescent="0.3">
      <c r="A26" s="49"/>
      <c r="B26" s="86" t="s">
        <v>134</v>
      </c>
      <c r="C26" s="10" t="s">
        <v>87</v>
      </c>
      <c r="D26" s="35"/>
      <c r="E26" s="97">
        <v>2</v>
      </c>
      <c r="F26" s="35"/>
    </row>
    <row r="27" spans="1:6" s="39" customFormat="1" ht="31.2" x14ac:dyDescent="0.3">
      <c r="A27" s="49"/>
      <c r="B27" s="86" t="s">
        <v>135</v>
      </c>
      <c r="C27" s="10" t="s">
        <v>88</v>
      </c>
      <c r="D27" s="35"/>
      <c r="E27" s="97">
        <v>10</v>
      </c>
      <c r="F27" s="35"/>
    </row>
    <row r="28" spans="1:6" s="39" customFormat="1" ht="31.2" x14ac:dyDescent="0.3">
      <c r="A28" s="49"/>
      <c r="B28" s="86" t="s">
        <v>136</v>
      </c>
      <c r="C28" s="10" t="s">
        <v>118</v>
      </c>
      <c r="D28" s="35"/>
      <c r="E28" s="97">
        <v>10</v>
      </c>
      <c r="F28" s="35"/>
    </row>
    <row r="29" spans="1:6" s="39" customFormat="1" ht="78" x14ac:dyDescent="0.3">
      <c r="A29" s="49"/>
      <c r="B29" s="86" t="s">
        <v>137</v>
      </c>
      <c r="C29" s="10" t="s">
        <v>89</v>
      </c>
      <c r="D29" s="35"/>
      <c r="E29" s="97">
        <v>50</v>
      </c>
      <c r="F29" s="35"/>
    </row>
    <row r="30" spans="1:6" s="39" customFormat="1" ht="78" x14ac:dyDescent="0.3">
      <c r="A30" s="49"/>
      <c r="B30" s="86" t="s">
        <v>138</v>
      </c>
      <c r="C30" s="10" t="s">
        <v>90</v>
      </c>
      <c r="D30" s="35"/>
      <c r="E30" s="97">
        <v>30</v>
      </c>
      <c r="F30" s="35"/>
    </row>
    <row r="31" spans="1:6" s="39" customFormat="1" ht="62.4" x14ac:dyDescent="0.3">
      <c r="A31" s="49"/>
      <c r="B31" s="86" t="s">
        <v>139</v>
      </c>
      <c r="C31" s="10" t="s">
        <v>91</v>
      </c>
      <c r="D31" s="35"/>
      <c r="E31" s="97">
        <v>3</v>
      </c>
      <c r="F31" s="35"/>
    </row>
    <row r="32" spans="1:6" s="39" customFormat="1" ht="31.2" x14ac:dyDescent="0.3">
      <c r="A32" s="49"/>
      <c r="B32" s="86" t="s">
        <v>140</v>
      </c>
      <c r="C32" s="10" t="s">
        <v>92</v>
      </c>
      <c r="D32" s="35"/>
      <c r="E32" s="97">
        <v>37</v>
      </c>
      <c r="F32" s="35"/>
    </row>
    <row r="33" spans="1:6" s="39" customFormat="1" ht="140.4" x14ac:dyDescent="0.3">
      <c r="A33" s="49"/>
      <c r="B33" s="86" t="s">
        <v>141</v>
      </c>
      <c r="C33" s="10" t="s">
        <v>93</v>
      </c>
      <c r="D33" s="35"/>
      <c r="E33" s="97">
        <v>4</v>
      </c>
      <c r="F33" s="35"/>
    </row>
    <row r="34" spans="1:6" s="39" customFormat="1" ht="46.8" x14ac:dyDescent="0.3">
      <c r="A34" s="49"/>
      <c r="B34" s="86" t="s">
        <v>142</v>
      </c>
      <c r="C34" s="10" t="s">
        <v>94</v>
      </c>
      <c r="D34" s="35"/>
      <c r="E34" s="97">
        <v>5</v>
      </c>
      <c r="F34" s="35"/>
    </row>
    <row r="35" spans="1:6" s="39" customFormat="1" ht="46.8" x14ac:dyDescent="0.3">
      <c r="A35" s="49"/>
      <c r="B35" s="86" t="s">
        <v>143</v>
      </c>
      <c r="C35" s="10" t="s">
        <v>95</v>
      </c>
      <c r="D35" s="35"/>
      <c r="E35" s="97">
        <v>4</v>
      </c>
      <c r="F35" s="35"/>
    </row>
    <row r="36" spans="1:6" s="39" customFormat="1" ht="73.2" customHeight="1" x14ac:dyDescent="0.3">
      <c r="A36" s="49"/>
      <c r="B36" s="86" t="s">
        <v>144</v>
      </c>
      <c r="C36" s="10" t="s">
        <v>96</v>
      </c>
      <c r="D36" s="35"/>
      <c r="E36" s="97">
        <v>5</v>
      </c>
      <c r="F36" s="35"/>
    </row>
    <row r="37" spans="1:6" s="39" customFormat="1" ht="78" x14ac:dyDescent="0.3">
      <c r="A37" s="49"/>
      <c r="B37" s="86" t="s">
        <v>145</v>
      </c>
      <c r="C37" s="10" t="s">
        <v>97</v>
      </c>
      <c r="D37" s="35"/>
      <c r="E37" s="97">
        <v>1</v>
      </c>
      <c r="F37" s="35"/>
    </row>
    <row r="38" spans="1:6" s="39" customFormat="1" ht="78" x14ac:dyDescent="0.3">
      <c r="A38" s="49"/>
      <c r="B38" s="86" t="s">
        <v>146</v>
      </c>
      <c r="C38" s="10" t="s">
        <v>98</v>
      </c>
      <c r="D38" s="35"/>
      <c r="E38" s="97">
        <v>4</v>
      </c>
      <c r="F38" s="35"/>
    </row>
    <row r="39" spans="1:6" s="39" customFormat="1" ht="78" x14ac:dyDescent="0.3">
      <c r="A39" s="49"/>
      <c r="B39" s="86" t="s">
        <v>147</v>
      </c>
      <c r="C39" s="10" t="s">
        <v>99</v>
      </c>
      <c r="D39" s="35"/>
      <c r="E39" s="97">
        <v>9</v>
      </c>
      <c r="F39" s="35"/>
    </row>
    <row r="40" spans="1:6" s="39" customFormat="1" ht="140.4" x14ac:dyDescent="0.3">
      <c r="A40" s="49"/>
      <c r="B40" s="86" t="s">
        <v>148</v>
      </c>
      <c r="C40" s="10" t="s">
        <v>100</v>
      </c>
      <c r="D40" s="35"/>
      <c r="E40" s="97">
        <v>95</v>
      </c>
      <c r="F40" s="35"/>
    </row>
    <row r="41" spans="1:6" s="39" customFormat="1" ht="93.6" x14ac:dyDescent="0.3">
      <c r="A41" s="49"/>
      <c r="B41" s="86" t="s">
        <v>149</v>
      </c>
      <c r="C41" s="10" t="s">
        <v>101</v>
      </c>
      <c r="D41" s="35"/>
      <c r="E41" s="97">
        <v>2</v>
      </c>
      <c r="F41" s="35"/>
    </row>
    <row r="42" spans="1:6" s="39" customFormat="1" ht="78" x14ac:dyDescent="0.3">
      <c r="A42" s="49"/>
      <c r="B42" s="86" t="s">
        <v>150</v>
      </c>
      <c r="C42" s="10" t="s">
        <v>102</v>
      </c>
      <c r="D42" s="35"/>
      <c r="E42" s="97">
        <v>1</v>
      </c>
      <c r="F42" s="35"/>
    </row>
    <row r="43" spans="1:6" s="39" customFormat="1" ht="62.4" x14ac:dyDescent="0.3">
      <c r="A43" s="49"/>
      <c r="B43" s="86" t="s">
        <v>151</v>
      </c>
      <c r="C43" s="10" t="s">
        <v>103</v>
      </c>
      <c r="D43" s="35"/>
      <c r="E43" s="97">
        <v>20</v>
      </c>
      <c r="F43" s="35"/>
    </row>
    <row r="44" spans="1:6" s="39" customFormat="1" ht="46.8" x14ac:dyDescent="0.3">
      <c r="A44" s="49"/>
      <c r="B44" s="86" t="s">
        <v>152</v>
      </c>
      <c r="C44" s="10" t="s">
        <v>104</v>
      </c>
      <c r="D44" s="35"/>
      <c r="E44" s="97">
        <v>5</v>
      </c>
      <c r="F44" s="35"/>
    </row>
    <row r="45" spans="1:6" s="39" customFormat="1" ht="46.8" x14ac:dyDescent="0.3">
      <c r="A45" s="49"/>
      <c r="B45" s="86" t="s">
        <v>153</v>
      </c>
      <c r="C45" s="10" t="s">
        <v>105</v>
      </c>
      <c r="D45" s="35"/>
      <c r="E45" s="97">
        <v>1</v>
      </c>
      <c r="F45" s="35"/>
    </row>
    <row r="46" spans="1:6" s="39" customFormat="1" ht="62.4" x14ac:dyDescent="0.3">
      <c r="A46" s="49"/>
      <c r="B46" s="86" t="s">
        <v>154</v>
      </c>
      <c r="C46" s="10" t="s">
        <v>106</v>
      </c>
      <c r="D46" s="35"/>
      <c r="E46" s="97">
        <v>4</v>
      </c>
      <c r="F46" s="35"/>
    </row>
    <row r="47" spans="1:6" s="39" customFormat="1" ht="46.8" x14ac:dyDescent="0.3">
      <c r="A47" s="49"/>
      <c r="B47" s="86" t="s">
        <v>176</v>
      </c>
      <c r="C47" s="10" t="s">
        <v>107</v>
      </c>
      <c r="D47" s="35"/>
      <c r="E47" s="97">
        <v>8</v>
      </c>
      <c r="F47" s="35"/>
    </row>
    <row r="48" spans="1:6" s="39" customFormat="1" ht="62.4" x14ac:dyDescent="0.3">
      <c r="A48" s="49"/>
      <c r="B48" s="86" t="s">
        <v>177</v>
      </c>
      <c r="C48" s="10" t="s">
        <v>119</v>
      </c>
      <c r="D48" s="35"/>
      <c r="E48" s="97">
        <v>4</v>
      </c>
      <c r="F48" s="35"/>
    </row>
    <row r="49" spans="1:6" s="39" customFormat="1" ht="109.2" x14ac:dyDescent="0.3">
      <c r="A49" s="49"/>
      <c r="B49" s="86" t="s">
        <v>155</v>
      </c>
      <c r="C49" s="10" t="s">
        <v>108</v>
      </c>
      <c r="D49" s="35"/>
      <c r="E49" s="97">
        <v>2</v>
      </c>
      <c r="F49" s="35"/>
    </row>
    <row r="50" spans="1:6" s="39" customFormat="1" ht="108" customHeight="1" x14ac:dyDescent="0.3">
      <c r="A50" s="49"/>
      <c r="B50" s="86" t="s">
        <v>156</v>
      </c>
      <c r="C50" s="10" t="s">
        <v>109</v>
      </c>
      <c r="D50" s="35"/>
      <c r="E50" s="97">
        <v>1</v>
      </c>
      <c r="F50" s="35"/>
    </row>
    <row r="51" spans="1:6" s="39" customFormat="1" ht="154.5" customHeight="1" x14ac:dyDescent="0.3">
      <c r="A51" s="49"/>
      <c r="B51" s="86" t="s">
        <v>157</v>
      </c>
      <c r="C51" s="10" t="s">
        <v>63</v>
      </c>
      <c r="D51" s="35"/>
      <c r="E51" s="97">
        <v>8</v>
      </c>
      <c r="F51" s="35"/>
    </row>
    <row r="52" spans="1:6" s="39" customFormat="1" ht="124.8" x14ac:dyDescent="0.3">
      <c r="A52" s="49"/>
      <c r="B52" s="86" t="s">
        <v>178</v>
      </c>
      <c r="C52" s="10" t="s">
        <v>56</v>
      </c>
      <c r="D52" s="35"/>
      <c r="E52" s="97">
        <v>20</v>
      </c>
      <c r="F52" s="35"/>
    </row>
    <row r="53" spans="1:6" s="39" customFormat="1" ht="124.8" x14ac:dyDescent="0.3">
      <c r="A53" s="49"/>
      <c r="B53" s="86" t="s">
        <v>158</v>
      </c>
      <c r="C53" s="10" t="s">
        <v>169</v>
      </c>
      <c r="D53" s="35"/>
      <c r="E53" s="97">
        <v>4</v>
      </c>
      <c r="F53" s="35"/>
    </row>
    <row r="54" spans="1:6" s="39" customFormat="1" ht="31.2" x14ac:dyDescent="0.3">
      <c r="A54" s="49"/>
      <c r="B54" s="86" t="s">
        <v>159</v>
      </c>
      <c r="C54" s="10" t="s">
        <v>110</v>
      </c>
      <c r="D54" s="35"/>
      <c r="E54" s="97">
        <v>2</v>
      </c>
      <c r="F54" s="35"/>
    </row>
    <row r="55" spans="1:6" s="39" customFormat="1" ht="61.95" customHeight="1" x14ac:dyDescent="0.3">
      <c r="A55" s="49"/>
      <c r="B55" s="86" t="s">
        <v>160</v>
      </c>
      <c r="C55" s="10" t="s">
        <v>111</v>
      </c>
      <c r="D55" s="35"/>
      <c r="E55" s="97">
        <v>2</v>
      </c>
      <c r="F55" s="35"/>
    </row>
    <row r="56" spans="1:6" s="39" customFormat="1" ht="62.4" x14ac:dyDescent="0.3">
      <c r="A56" s="49"/>
      <c r="B56" s="86" t="s">
        <v>161</v>
      </c>
      <c r="C56" s="10" t="s">
        <v>112</v>
      </c>
      <c r="D56" s="35"/>
      <c r="E56" s="97">
        <v>1</v>
      </c>
      <c r="F56" s="35"/>
    </row>
    <row r="57" spans="1:6" s="39" customFormat="1" ht="132.6" customHeight="1" x14ac:dyDescent="0.3">
      <c r="A57" s="49"/>
      <c r="B57" s="86" t="s">
        <v>162</v>
      </c>
      <c r="C57" s="10" t="s">
        <v>113</v>
      </c>
      <c r="D57" s="35"/>
      <c r="E57" s="97">
        <v>1</v>
      </c>
      <c r="F57" s="35"/>
    </row>
    <row r="58" spans="1:6" s="39" customFormat="1" ht="124.8" x14ac:dyDescent="0.3">
      <c r="A58" s="49"/>
      <c r="B58" s="86" t="s">
        <v>163</v>
      </c>
      <c r="C58" s="10" t="s">
        <v>114</v>
      </c>
      <c r="D58" s="35"/>
      <c r="E58" s="97">
        <v>3</v>
      </c>
      <c r="F58" s="35"/>
    </row>
    <row r="59" spans="1:6" s="39" customFormat="1" ht="140.4" x14ac:dyDescent="0.3">
      <c r="A59" s="49"/>
      <c r="B59" s="86" t="s">
        <v>164</v>
      </c>
      <c r="C59" s="10" t="s">
        <v>115</v>
      </c>
      <c r="D59" s="35"/>
      <c r="E59" s="97">
        <v>3</v>
      </c>
      <c r="F59" s="35"/>
    </row>
    <row r="60" spans="1:6" s="39" customFormat="1" ht="124.8" x14ac:dyDescent="0.3">
      <c r="A60" s="49"/>
      <c r="B60" s="86" t="s">
        <v>165</v>
      </c>
      <c r="C60" s="12" t="s">
        <v>116</v>
      </c>
      <c r="D60" s="35"/>
      <c r="E60" s="97">
        <v>1</v>
      </c>
      <c r="F60" s="35"/>
    </row>
    <row r="61" spans="1:6" s="39" customFormat="1" ht="78" x14ac:dyDescent="0.3">
      <c r="A61" s="49"/>
      <c r="B61" s="86" t="s">
        <v>166</v>
      </c>
      <c r="C61" s="10" t="s">
        <v>117</v>
      </c>
      <c r="D61" s="35"/>
      <c r="E61" s="97">
        <v>2</v>
      </c>
      <c r="F61" s="35"/>
    </row>
    <row r="62" spans="1:6" s="39" customFormat="1" ht="17.399999999999999" x14ac:dyDescent="0.3">
      <c r="A62" s="49"/>
      <c r="B62" s="99"/>
      <c r="C62" s="100" t="s">
        <v>167</v>
      </c>
      <c r="D62" s="35"/>
      <c r="E62" s="10"/>
      <c r="F62" s="35"/>
    </row>
    <row r="63" spans="1:6" s="39" customFormat="1" x14ac:dyDescent="0.3">
      <c r="A63" s="40"/>
      <c r="B63" s="87"/>
      <c r="C63" s="40"/>
      <c r="D63" s="40"/>
      <c r="E63" s="40"/>
      <c r="F63" s="40"/>
    </row>
    <row r="64" spans="1:6" s="39" customFormat="1" x14ac:dyDescent="0.3">
      <c r="A64" s="40"/>
      <c r="B64" s="87"/>
      <c r="C64" s="40"/>
      <c r="D64" s="40"/>
      <c r="E64" s="40"/>
      <c r="F64" s="40"/>
    </row>
    <row r="65" spans="1:6" s="39" customFormat="1" x14ac:dyDescent="0.3">
      <c r="A65" s="40"/>
      <c r="B65" s="87"/>
      <c r="C65" s="40"/>
      <c r="D65" s="40"/>
      <c r="E65" s="40"/>
      <c r="F65" s="40"/>
    </row>
    <row r="66" spans="1:6" s="39" customFormat="1" x14ac:dyDescent="0.3">
      <c r="A66" s="40"/>
      <c r="B66" s="87"/>
      <c r="C66" s="40"/>
      <c r="D66" s="40"/>
      <c r="E66" s="40"/>
      <c r="F66" s="40"/>
    </row>
    <row r="67" spans="1:6" s="39" customFormat="1" ht="212.4" customHeight="1" x14ac:dyDescent="0.3">
      <c r="A67" s="40"/>
      <c r="B67" s="87"/>
      <c r="C67" s="40"/>
      <c r="D67" s="40"/>
      <c r="E67" s="40"/>
      <c r="F67" s="40"/>
    </row>
    <row r="68" spans="1:6" s="39" customFormat="1" ht="36" customHeight="1" x14ac:dyDescent="0.3">
      <c r="A68" s="40"/>
      <c r="B68" s="87"/>
      <c r="C68" s="40"/>
      <c r="D68" s="40"/>
      <c r="E68" s="40"/>
      <c r="F68" s="40"/>
    </row>
    <row r="69" spans="1:6" ht="30" customHeight="1" x14ac:dyDescent="0.3"/>
  </sheetData>
  <autoFilter ref="A6:AI62" xr:uid="{BECA35FF-5CC2-4D3D-93F0-E97BCEC83441}"/>
  <mergeCells count="3">
    <mergeCell ref="A1:B1"/>
    <mergeCell ref="A2:B3"/>
    <mergeCell ref="C2:C3"/>
  </mergeCells>
  <phoneticPr fontId="23" type="noConversion"/>
  <conditionalFormatting sqref="C1:C6">
    <cfRule type="duplicateValues" dxfId="27" priority="65"/>
  </conditionalFormatting>
  <conditionalFormatting sqref="C7">
    <cfRule type="duplicateValues" dxfId="26" priority="34"/>
  </conditionalFormatting>
  <conditionalFormatting sqref="C8">
    <cfRule type="duplicateValues" dxfId="25" priority="32"/>
  </conditionalFormatting>
  <conditionalFormatting sqref="C9">
    <cfRule type="duplicateValues" dxfId="24" priority="71"/>
  </conditionalFormatting>
  <conditionalFormatting sqref="C10">
    <cfRule type="duplicateValues" dxfId="23" priority="72"/>
  </conditionalFormatting>
  <conditionalFormatting sqref="C11:C12">
    <cfRule type="duplicateValues" dxfId="22" priority="23"/>
  </conditionalFormatting>
  <conditionalFormatting sqref="C13">
    <cfRule type="duplicateValues" dxfId="21" priority="42"/>
  </conditionalFormatting>
  <conditionalFormatting sqref="C14:C15">
    <cfRule type="duplicateValues" dxfId="20" priority="22"/>
  </conditionalFormatting>
  <conditionalFormatting sqref="C16:C19">
    <cfRule type="duplicateValues" dxfId="19" priority="21"/>
  </conditionalFormatting>
  <conditionalFormatting sqref="C20:C21">
    <cfRule type="duplicateValues" dxfId="18" priority="20"/>
  </conditionalFormatting>
  <conditionalFormatting sqref="C22:C23">
    <cfRule type="duplicateValues" dxfId="17" priority="19"/>
  </conditionalFormatting>
  <conditionalFormatting sqref="C24">
    <cfRule type="duplicateValues" dxfId="16" priority="18"/>
  </conditionalFormatting>
  <conditionalFormatting sqref="C25">
    <cfRule type="duplicateValues" dxfId="15" priority="17"/>
  </conditionalFormatting>
  <conditionalFormatting sqref="C26">
    <cfRule type="duplicateValues" dxfId="14" priority="16"/>
  </conditionalFormatting>
  <conditionalFormatting sqref="C27">
    <cfRule type="duplicateValues" dxfId="13" priority="15"/>
  </conditionalFormatting>
  <conditionalFormatting sqref="C28">
    <cfRule type="duplicateValues" dxfId="12" priority="14"/>
  </conditionalFormatting>
  <conditionalFormatting sqref="C29:C31">
    <cfRule type="duplicateValues" dxfId="11" priority="13"/>
  </conditionalFormatting>
  <conditionalFormatting sqref="C32:C33">
    <cfRule type="duplicateValues" dxfId="10" priority="38"/>
  </conditionalFormatting>
  <conditionalFormatting sqref="C43:C45 C34:C36 C40:C41">
    <cfRule type="duplicateValues" dxfId="9" priority="73"/>
  </conditionalFormatting>
  <conditionalFormatting sqref="C46:C49">
    <cfRule type="duplicateValues" dxfId="8" priority="12"/>
  </conditionalFormatting>
  <conditionalFormatting sqref="C50:C51">
    <cfRule type="duplicateValues" dxfId="7" priority="11"/>
  </conditionalFormatting>
  <conditionalFormatting sqref="C52:C55">
    <cfRule type="duplicateValues" dxfId="6" priority="40"/>
  </conditionalFormatting>
  <conditionalFormatting sqref="C56">
    <cfRule type="duplicateValues" dxfId="5" priority="10"/>
  </conditionalFormatting>
  <conditionalFormatting sqref="C57">
    <cfRule type="duplicateValues" dxfId="4" priority="6"/>
  </conditionalFormatting>
  <conditionalFormatting sqref="C58">
    <cfRule type="duplicateValues" dxfId="3" priority="5"/>
  </conditionalFormatting>
  <conditionalFormatting sqref="C59">
    <cfRule type="duplicateValues" dxfId="2" priority="4"/>
  </conditionalFormatting>
  <conditionalFormatting sqref="C60">
    <cfRule type="duplicateValues" dxfId="1" priority="74"/>
  </conditionalFormatting>
  <conditionalFormatting sqref="C61:C62">
    <cfRule type="duplicateValues" dxfId="0" priority="75"/>
  </conditionalFormatting>
  <dataValidations count="1">
    <dataValidation type="list" allowBlank="1" showErrorMessage="1" sqref="E1" xr:uid="{260A4B1B-7305-4AFD-83CE-A6580A239962}">
      <formula1>$A$1:$A$4</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PriceSchedule-OfficeFurniture</vt:lpstr>
      <vt:lpstr>Tech.Spec.-OfficeFurniture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2018-10-12T10:50:31Z</dcterms:created>
  <dcterms:modified xsi:type="dcterms:W3CDTF">2024-08-22T07:55:54Z</dcterms:modified>
</cp:coreProperties>
</file>