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defaultThemeVersion="124226"/>
  <xr:revisionPtr revIDLastSave="0" documentId="13_ncr:1_{FD528A7C-6960-47F8-BCEF-269B70F18B16}" xr6:coauthVersionLast="47" xr6:coauthVersionMax="47" xr10:uidLastSave="{00000000-0000-0000-0000-000000000000}"/>
  <bookViews>
    <workbookView xWindow="-120" yWindow="-120" windowWidth="29040" windowHeight="15720" tabRatio="798" xr2:uid="{00000000-000D-0000-FFFF-FFFF00000000}"/>
  </bookViews>
  <sheets>
    <sheet name="LOT1-PriceSchedule" sheetId="10" r:id="rId1"/>
    <sheet name="Tech.Specification" sheetId="11" r:id="rId2"/>
  </sheets>
  <definedNames>
    <definedName name="_xlnm._FilterDatabase" localSheetId="0" hidden="1">'LOT1-PriceSchedule'!$A$4:$G$178</definedName>
    <definedName name="_xlnm._FilterDatabase" localSheetId="1" hidden="1">Tech.Specification!$A$6:$F$180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9" i="10" l="1"/>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70" i="10"/>
  <c r="G171" i="10"/>
  <c r="G172" i="10"/>
  <c r="G173" i="10"/>
  <c r="G174" i="10"/>
  <c r="G175" i="10"/>
  <c r="G176" i="10"/>
  <c r="G177" i="10"/>
  <c r="G145" i="10" l="1"/>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178" i="10" l="1"/>
  <c r="G1" i="10"/>
</calcChain>
</file>

<file path=xl/sharedStrings.xml><?xml version="1.0" encoding="utf-8"?>
<sst xmlns="http://schemas.openxmlformats.org/spreadsheetml/2006/main" count="709" uniqueCount="535">
  <si>
    <t>Bidder:</t>
  </si>
  <si>
    <t xml:space="preserve">ID </t>
  </si>
  <si>
    <t>QTY</t>
  </si>
  <si>
    <t>Total Price per line item</t>
  </si>
  <si>
    <t>Technical Specification Requested</t>
  </si>
  <si>
    <t>Technical Specification Offered</t>
  </si>
  <si>
    <t>Insert page no. in technical documentation</t>
  </si>
  <si>
    <t xml:space="preserve">Offered price: </t>
  </si>
  <si>
    <t>Equipment name</t>
  </si>
  <si>
    <t>Model, Manufacturer and Country of Origin</t>
  </si>
  <si>
    <t>Central laboratory table octagonal,  dim 150x150x80 cm</t>
  </si>
  <si>
    <t>Electropolished Stainless Steel Wire Gowning Rack, holds 17 Hangers</t>
  </si>
  <si>
    <t>Acrylic Multi-Purpose Dispenser with 4 Slots, Clear</t>
  </si>
  <si>
    <t>Stand, work bench, dim 200x150x90 cm</t>
  </si>
  <si>
    <t>Laboratory table, dim 88x60x90 cm</t>
  </si>
  <si>
    <t>Laboratory table, dim 430x80x90 cm</t>
  </si>
  <si>
    <t>Laboratory table, dim 340x60x90 cm</t>
  </si>
  <si>
    <t>Laboratory table dim 255x80x90 cm</t>
  </si>
  <si>
    <t>Laboratory table, dim 250x80x90 cm</t>
  </si>
  <si>
    <t>Laboratory table, dim 215x70x90 cm</t>
  </si>
  <si>
    <t>Laboratory table, dim 205x70x90 cm</t>
  </si>
  <si>
    <t>Laboratory table, dim 200x80x75 cm</t>
  </si>
  <si>
    <t>Laboratory table, dim 200x70x90 cm</t>
  </si>
  <si>
    <t>Laboratory table, dim 185x70x90 cm</t>
  </si>
  <si>
    <t>Laboratory table dim 183x90x80 cm</t>
  </si>
  <si>
    <t>Laboratory table, dim 180x75x90 cm</t>
  </si>
  <si>
    <t>Laboratory table, dim 167x70x90 cm</t>
  </si>
  <si>
    <t>Laboratory table, dim 165x70x90 cm</t>
  </si>
  <si>
    <t>Central laboratory table octagonal,, dim 260x150x90 cm</t>
  </si>
  <si>
    <t>Central laboratory table, dim 150x150x90 cm</t>
  </si>
  <si>
    <t>Central laboratory table  dim 200x150x90 cm</t>
  </si>
  <si>
    <t>Laboratory one-piece sink, dim 160x70x90 cm</t>
  </si>
  <si>
    <t>Laboratory one-piece sink, dim 160x80x90 cm</t>
  </si>
  <si>
    <t>Laboratory one-piece sink, dim 183x90x90 cm</t>
  </si>
  <si>
    <t>Laboratory one-piece sink, dim 200x70x90 cm</t>
  </si>
  <si>
    <t>Laboratory one-piece sink, dim 85x56x90 cm</t>
  </si>
  <si>
    <t>Laboratory cabinet, dim 120x60x250 cm</t>
  </si>
  <si>
    <t>Laboratory cabinet, dim 150x40x200 cm</t>
  </si>
  <si>
    <t>Laboratory cabinet, dim 45x50x200 cm</t>
  </si>
  <si>
    <t>Laboratory cabinet, dim 50x60x200 cm</t>
  </si>
  <si>
    <t>Laboratory cabinet, dim 60x50x300 cm</t>
  </si>
  <si>
    <t>Laboratory cabinet, dim 60x60x300 cm</t>
  </si>
  <si>
    <t>Laboratory cabinet, dim 70x50x200 cm</t>
  </si>
  <si>
    <t>Laboratory cabinet, dim 75x50x200 cm</t>
  </si>
  <si>
    <t>Laboratory cabinet, dim 80x40x300 cm</t>
  </si>
  <si>
    <t>Laboratory cabinet, dim 80x50x200 cm</t>
  </si>
  <si>
    <t>Laboratory cabinet, dim 80x60x270 cm</t>
  </si>
  <si>
    <t>Laboratory cabinet, dim 80x60x300 cm</t>
  </si>
  <si>
    <t>Laboratory cabinet, dim 80x80x200 cm</t>
  </si>
  <si>
    <t>Corner laboratory table, dim 130/130x70x90 cm</t>
  </si>
  <si>
    <t>Laboratory table, dim 130x70x90 cm</t>
  </si>
  <si>
    <t>Laboratory table, dim 140x70x75 cm</t>
  </si>
  <si>
    <t>Laboratory table, dim 150x70x90 cm</t>
  </si>
  <si>
    <t>Laboratory table, dim. 80x70x90 cm</t>
  </si>
  <si>
    <t>Laboratory chair for clean room</t>
  </si>
  <si>
    <t>Laboratory one-piece sink, dim 200x70x90 cm with Worktop formed on both sides</t>
  </si>
  <si>
    <t>Laboratory one-piece sink, with max resistance worktop dim 100x70x90 cm</t>
  </si>
  <si>
    <t>Laboratory one-piece sink, with compact worktop dim 100x70x90 cm</t>
  </si>
  <si>
    <t>Laboratory cabinet with two shelves, dim 60x60x200 cm</t>
  </si>
  <si>
    <t>Laboratory table with  mobile cabinet part: two elements with drawers and doors dim, dim 150x70x90 cm</t>
  </si>
  <si>
    <t>Laboratory table, stainless steel dim 150x75x75 cm</t>
  </si>
  <si>
    <t>Laboratory table with big mobile cabinet, dim 160x70x90 cm</t>
  </si>
  <si>
    <t>Laboratory table,with mobile element with drawers dim. 45x65x81 cm dim 160x70x90 cm</t>
  </si>
  <si>
    <t>Safety glasses holder</t>
  </si>
  <si>
    <t>Laboratory chair</t>
  </si>
  <si>
    <t>ID</t>
  </si>
  <si>
    <t>Central laboratory table octagonal, dim 190x190x77 cm</t>
  </si>
  <si>
    <t>Central laboratory table octagonal , dim 260x150x90 cm</t>
  </si>
  <si>
    <t>Central laboratory table , octagonal, dim 500x150x90 cm</t>
  </si>
  <si>
    <t>Central laboratory table , dim. 230x60x90 cm</t>
  </si>
  <si>
    <t>bucket  cca 40l, for clean rooms</t>
  </si>
  <si>
    <t>Bucket 30.3 liters, for clean rooms</t>
  </si>
  <si>
    <t>Bucket cca 60 liters for clean rooms</t>
  </si>
  <si>
    <t>Bench,for clean room cca 90x30cm</t>
  </si>
  <si>
    <t>bucket, metal</t>
  </si>
  <si>
    <t>Washbasin 120/60/85</t>
  </si>
  <si>
    <t>Laboratory chair with ring</t>
  </si>
  <si>
    <t>Laboratory chair 
upholstered</t>
  </si>
  <si>
    <t>Laboratory chair 
upholstered with ring</t>
  </si>
  <si>
    <t>Laboratory chair  with backret</t>
  </si>
  <si>
    <t>Laboratory chair without backrest with ring</t>
  </si>
  <si>
    <t>Laboratory chair with ring and chrome base</t>
  </si>
  <si>
    <t>Laboratory chair chair height of 46-58 cm</t>
  </si>
  <si>
    <t>Laboratory chair Seat and backrest made of special polyurethane</t>
  </si>
  <si>
    <t>Laboratory chair Seat and backrest made of lacquered beech plywood</t>
  </si>
  <si>
    <t>Chair,  seat and backrest made of special mesh</t>
  </si>
  <si>
    <t>Laboratory one-piece sink
160x70x77</t>
  </si>
  <si>
    <t>Laboratory one-piece sink, with max resistance worktopdim 140x70x90 cm</t>
  </si>
  <si>
    <t>Laboratory one-piece sink, dim 80x80x90 cm</t>
  </si>
  <si>
    <t>Laboratory one-piece sink, smaller dimenzions of sink, dim 200x70x90 cm</t>
  </si>
  <si>
    <t>Built-in laboratory cabinet dim 100x100x200 cm</t>
  </si>
  <si>
    <t>laboratory cabinet, dim 100x50x200 cm</t>
  </si>
  <si>
    <t>laboratory cabinet, dim 100x60x300 cm</t>
  </si>
  <si>
    <t>laboratory cabinet, dim 110x40x270 cm</t>
  </si>
  <si>
    <t>laboratory cabinet dim 120x50x200 cm</t>
  </si>
  <si>
    <t>Laboratory cabinet,s tainless steel, dim 120x60x200 cm</t>
  </si>
  <si>
    <t xml:space="preserve">laboratory cabinet, dim 120x60x250 cm, </t>
  </si>
  <si>
    <t>laboratory cabinet, dim 40x40x100 cm</t>
  </si>
  <si>
    <t>laboratory cabinet with four shelves,INOX, dim 60x60x200 cm</t>
  </si>
  <si>
    <t>Corner laboratory table, dim 100x100x77 cm</t>
  </si>
  <si>
    <t>Laboratory table, dim 100x80x77 cm</t>
  </si>
  <si>
    <t>Laboratory table, INOX dim 120x75x75 cm</t>
  </si>
  <si>
    <t>Laboratory table, dim 120x75x90 cm</t>
  </si>
  <si>
    <t>Laboratory table, dim 130x80x77 cm</t>
  </si>
  <si>
    <t>Laboratory table, dim 140x70x90cm</t>
  </si>
  <si>
    <t>Laboratory table, dim 210x80x77 cm</t>
  </si>
  <si>
    <t>Laboratory table, inox dim 100x75x75 cm</t>
  </si>
  <si>
    <t>Laboratory table, dim 150x60x90 cm</t>
  </si>
  <si>
    <t>Laboratory table, dim 133x70x77 cm</t>
  </si>
  <si>
    <t>Laboratory table dim 150x75x77/300 cm</t>
  </si>
  <si>
    <t>Laboratory table, dim 150x75x75/300 cm</t>
  </si>
  <si>
    <t>Laboratory table with fixed cabinet dim 160x70x75 cm</t>
  </si>
  <si>
    <t>Laboratory table, with cabinet mobile part dim 160x80x75 cm</t>
  </si>
  <si>
    <t>Laboratory table, with cabinet mobile part dim 160x80x80 cm</t>
  </si>
  <si>
    <t>Laboratory table, with cabinet, dim 170x75x90 cm</t>
  </si>
  <si>
    <t>Laboratory table, dim 160x80x77 cm</t>
  </si>
  <si>
    <t>Laboratory table with two cabinets, dim 200x70x90 cm</t>
  </si>
  <si>
    <t>Laboratory table, dim 160x90x75 cm</t>
  </si>
  <si>
    <t>Laboratory table, dim 180x70x77 cm</t>
  </si>
  <si>
    <t>Laboratory table, dim 196x70x90 cm</t>
  </si>
  <si>
    <t>Laboratory table, dim 145x70x77 cm</t>
  </si>
  <si>
    <t>Laboratory table cabinet part mobile, dim 200x70x77 cm</t>
  </si>
  <si>
    <t>Laboratory table, with compact worktop, dim 100x75x77 cm</t>
  </si>
  <si>
    <t>Laboratory table, dim 200x75x75 cm</t>
  </si>
  <si>
    <t>Laboratory table, dim 200x75x77/300 cm</t>
  </si>
  <si>
    <t>Laboratory table, dim 260x70x90 cm</t>
  </si>
  <si>
    <t>Laboratory table, dim 250x70x77 cm</t>
  </si>
  <si>
    <t>Laboratory table, dim 260x60x80 cm</t>
  </si>
  <si>
    <t>Laboratory table, dim 130x75x75/300 cm</t>
  </si>
  <si>
    <t>Laboratory table, dim 476x80x90 cm</t>
  </si>
  <si>
    <t>Laboratorijski table, dim 75x70x90 cm</t>
  </si>
  <si>
    <t>Laboratory table, inox table, dim 85x65x90 cm</t>
  </si>
  <si>
    <t>sink, dim 82x49x80 cm</t>
  </si>
  <si>
    <t>laboratory sink, dim 75X70X90 cm</t>
  </si>
  <si>
    <t>laboratory sink, dim 70X70X90 cm</t>
  </si>
  <si>
    <t>hanging hooks</t>
  </si>
  <si>
    <t>metal rack</t>
  </si>
  <si>
    <t>metal rack, dim 150x60x200 cm</t>
  </si>
  <si>
    <t>metal rack, dim 240x55x350 cm</t>
  </si>
  <si>
    <t>metal rack, dim 265x55x360 cm</t>
  </si>
  <si>
    <t>metal rack, dim 400x45x360cm</t>
  </si>
  <si>
    <t>metal rack, dim 90x55x200 cm</t>
  </si>
  <si>
    <t>mirror</t>
  </si>
  <si>
    <t>stand for incubator dim 50x70x80 cm</t>
  </si>
  <si>
    <t>analytical balance table, dim 140x65x90 cm</t>
  </si>
  <si>
    <t>analytical balance table, dim 100x65x80 cm</t>
  </si>
  <si>
    <t>analytical balance table, dim 100x65x90 cm</t>
  </si>
  <si>
    <t>analytical balance table, dim 120x65x90 cm</t>
  </si>
  <si>
    <t>chair LAB A</t>
  </si>
  <si>
    <t xml:space="preserve">hanging  element, dim 120x30x100 cm,, </t>
  </si>
  <si>
    <t>Furniture - LAB</t>
  </si>
  <si>
    <t xml:space="preserve">  -Central laboratory table octagonal, dim 190x190x77 cm - Worktop compact 13mm thick.
  - 220V sockets and UTP connectors are installed on the table.
  - Handles Ø10 plasticized metal ergonomic shape, length 285 mm.
  - Plasticized metal base made of pipes 50x30x2 mm with rectangular hinged feet, foot size 50x25 mm.</t>
  </si>
  <si>
    <t>Central laboratory table octagonal,, dim 260x150x90 cm,- Monolithic ceramic worktop with built-in two bathtubs made of technical ceramics, internal dimensions 470x370x250 mm.
  - Two laboratory faucets for hot and cold water, one faucet for distilled water, two drying racks, two waste bins, two plexiglass partitions, eyewash, nitrogen connection and vacuum connection.
  - Cabinet part: two mobile elements with doors under the bathtub, two mobile elements with drawers dim 45x55x81 cm and two free workplaces. Material: double-sided formed melamine board.
  - Sliding hinges with fine closure.
  - Telescopic sliders with retarders.
  - Handles Ø10 plasticized metal ergonomic shape, length 285 mm.
  - Fi75 wheels with rubber coating, front two with brakes.
  - Plasticized metal base made of pipes 50x30x2 mm with rectangular hinged feet, foot size 50x25 mm.
  - All edges edged with 2 mm thick ABS edging tape, glued with waterproof PU glue.</t>
  </si>
  <si>
    <t>Central laboratory table, dim 150x150x90 cm - Worktop compact 13mm thick.
  - Shelf for reagents made of plastic sheet. Three 220V sockets and UTP connectors are installed on the shelf.
  - Cabinet part fixed: four elements with doors. Material: double-sided formed melamine board
  - Handles Ø10 plasticized metal ergonomic shape, length 285 mm.
  - Plasticized metal base made of pipes 50x30x2 mm with rectangular hinged feet, foot size 50x25 mm.
  - All edges edged with 2 mm thick ABS edging tape, glued with waterproof PU glue.</t>
  </si>
  <si>
    <t>Central laboratory table  dim 200x150x90 cm, - Monolithic ceramic worktop with two built-in bathtubs made of technical ceramics, internal dimensions 470x370x250 mm
  - One laboratory tap for hot and cold water and a clean water tap, drying rack, Plexiglas partition and eyewash.
  - Cabinet part: one fixed element with a door under the bathtub, two mobile elements with drawers and two free workplaces. Material: double-sided formed melamine board.
  - Sliding hinges with fine closure.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</si>
  <si>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Central laboratory table  octagonal dim 260x150x90 cm, - Monolithic ceramic worktop with built-in two bathtubs made of technical ceramics, internal dimensions 470x370x250 mm.
   - Two laboratory faucets for hot and cold water, two drying racks and an eye wash.
  - Cabinet part fixed: elements with drawers and doors on both sides along the entire length of the table. Material: double-sided formed melamine board.
  - Sliding hinges with fine closure.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</si>
  <si>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Central laboratory table , octagonal, dim 500x150x90 cm, - Monolithic ceramic worktop with built-in two bathtubs made of technical ceramics, internal dimensions 470x370x250 mm.
  - Two-height shelf for reagents. Profile pipe material and profiled sheet. 12 single-phase electricity connections installed on the shelves. Police Max resistance 2.
  - Two laboratory taps for hot and cold water, two drying racks, a tap for clean water and an eye wash.
  - Cabinet part fixed: elements with drawers and doors on both sides along the entire length of the table. Material: double-sided formed melamine board.
  - Sliding hinges with fine closure.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</si>
  <si>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Central laboratory table , dim. 230x60x80 cm,- Worktop Max resistance2, 13mm thick.
  - Sockets 3x22V.
  - Plasticized metal base made of pipes 50x30x2 mm with rectangular hinged feet, foot size 50x25 mm.</t>
  </si>
  <si>
    <t>Compatibility Gloves, Consumable Garments
Style 4 Compartments
Material Acrylic
Mount Benchtop or Wall Mount, Made of 6.35mm clear acrylic and white ABS.dimensions: cca  1015mm Wide x 760mm Tall x 255mm deep</t>
  </si>
  <si>
    <t>Acrylic Safety Glasses Holder with 20 Slots &amp; Door, Compatibility Safety Glasses
Style 20 Compartments
Made of  cca 3mm  acrylic. Cca 380mm Wide x 305mm Tall x 140mm Deep
Mount Benchtop</t>
  </si>
  <si>
    <t>Bucket for clean rooms,Waste Receptacle — High quality together with excellent design 
waste receptacles feature a large opening for easy disposal, with no flaps or other devices attached, as these just increase contact between the user and the bin.
This floor mounted model attaches securely making it easy to clean and be dependably located at all times. cca 40 liters
Constructed of electropolished type 304 stainless steel.</t>
  </si>
  <si>
    <t>Bucket 30.3 liters, for clean rooms, MATERIALS:
Waste Receptacle — 18-8, Type 304,  0.6mm stainless steel with satin-finish, all-welded seamless construction,
exposed edges hemmed for safety. Capacity 30.3 L.
Self-Closing Lid — 18-8, Type 304, 0.9mm stainless steel with satin-finish, all-welded seamless construction,
exposed edges hemmed for safety. Connected to waste receptacle with a full width integrated hinge. Inside of lid has gasket for
better lid closure.
Liner Clamp — 18-8, Type 304, 2.7mm stainless steel with rivets to provide adjustable operation for liner servicing.
Foot Pedal Assembly — 18-8, Type 304, 1.6mm stainless steel with integrated non-slip material. Foot-operated waste receptacle is flame retardant with a self-closing lid. Inside of lid comes with a gasket for better closure,
non-slip foot pedal for hands-free opening. dimensions: cca 290x530mm</t>
  </si>
  <si>
    <t>Bucket for clean rooms, dimensions:Free Stand 355x355x650mm,cca 60 liters Fabrication material: 304 stainless steel,
electropolished.round waste receptacle includes an
internal nylon holder and lid. The lid
has a large opening for easy disposal.
No need to come in contact with the bin.
(No flaps or other devices are attached,
as these just increase contact between
user and the waste bin).</t>
  </si>
  <si>
    <t xml:space="preserve">Bench includes snag-free round edges and easy wipedown. The bench can be bolted to the floor, with leg covers that fit over the adjustable feet. It is made from electropolished type 304 stainless steel
-  Electropolished finish
-  Front and rear feature a rolled edge with ends turned down at 90º
- Shipped knocked down
-  432 mmoverall height
-  Stainless steel channels run underside for added stability
- Legs: 41 mm diameter
-  Legs: 16 gauge type 304 stainless steel
-  Foot plates: Heavy gauge stainless steel, flanged.  Allows for bench to be bolted to the floor
-  Holds up to 225 kg.Rod Type Class 1 Gown Bench cca 90x30cm, </t>
  </si>
  <si>
    <t xml:space="preserve">Made of high-quality metal, square shape, with a plastic insert and a handle on the back that allows easier cleaning of the bucket. The lid of the bucket has a soft close mechanism that allows the bucket to close quietly, without banging. Pedal bin is made in elegant black color, with rounded edges. dim 34x32x61 cm </t>
  </si>
  <si>
    <t>Washbasin 120/60/85m ceramic</t>
  </si>
  <si>
    <t>Laboratory chair, Lacquered beech plywood seat
Chrome foot ring
Height adjustment by gas cylinder
Plastic base with wheels or feet
Load capacity: 120 kg</t>
  </si>
  <si>
    <t>Laboratory chair
upholstered, - Seat made of wood shavings - upholstered
 - Height adjustment by gas cylinder
 - Chrome base with wheels or feet
 - Load capacity: 120 kg</t>
  </si>
  <si>
    <t>Laboratory chair, upholstered with ring, - Seat made of wood shavings - upholstered
 - Chrome foot ring
 - Height adjustment by gas cylinder
 - Chrome base with wheels or feet
 - Load capacity: 120 kg</t>
  </si>
  <si>
    <t>Laboratory chair - Seat and backrest made of special polyurethane
 - Height adjustment by gas cylinder
 - Chrome base with wheels or feet
 - Load capacity: 120 kg</t>
  </si>
  <si>
    <t>Laboratory chair 
- Seat and backrest made of special polyurethane
 - Chrome foot ring
 - Height adjustment by gas cylinder
 - Chrome base with wheels or feet
 - Load capacity: 120 kg</t>
  </si>
  <si>
    <t>Laboratory chair 
- Special polyurethane seat
 - Chrome foot ring
 - Height adjustment by gas cylinder
 - Plastic base with wheels or feet
 - Load capacity: 120 kg</t>
  </si>
  <si>
    <t xml:space="preserve">Laboratory chair 
- Special polyurethane seat
 - Chrome foot ring
 - Height adjustment by gas cylinder
 - Chrome base with wheels or feet
 - Load capacity: 120 kg
</t>
  </si>
  <si>
    <t>Laboratory chair 
- Special polyurethane seat
 - Chrome foot ring
 - Height adjustment by gas cylinder
 - Plastic base with wheels or feet
- chair height of 46-58 cm
 - Load capacity: 120 kg</t>
  </si>
  <si>
    <t>Laboratory chair - Seat and backrest made of special polyurethane
 - Chrome foot ring
 - Height adjustment by gas cylinder
 - With telescopic cover for gas cylinder GHB
 - Plastic base with wheels or feet, chair height 91-108cm
 - Load capacity: 120 kg</t>
  </si>
  <si>
    <t>Laboratory chair - Seat and backrest made of lacquered beech plywood
 - Height adjustment by gas cylinder
 - Chrome base with wheels or feet, chair height 81-97cm
 - Load capacity: 120 kg</t>
  </si>
  <si>
    <t>Chair, seat and backrest made of special mesh
adjustable armrests
complete ergonomic design
seat and backrest adjustable to the user
aluminum base
ecological design – 94% recyclable materials</t>
  </si>
  <si>
    <t>Laboratory one-piece sink
160x70x77cm, - Worktop Max resistance2, 13mm thick, with built-in polypropylene tub, internal dimensions 500x400x250 mm.
  - Laboratory tap for hot and cold water, eye wash and drying rack.
  - Cabinet part fixed: elements with full-length doors. Material: double-sided formed melamine board.
  - Sliding hinges with fine closure.
  - Handles Ø10 plasticized metal ergonomic shape, length 285 mm.
  - Plasticized metal base made of pipes 50x30x2 mm with rectangular hinged feet, foot size 50x25 mm.
  - All edges edged with 2 mm thick ABS edging tape, glued with waterproof PU glue.</t>
  </si>
  <si>
    <t>Laboratory one-piece sink, with compact worktop dim 100x70x90 cm, - Worktop compact 13mm thick.
  - Shelf for reagents made of plastic sheet. Three 220V sockets and UTP connectors are installed on the shelf.
  - Cabinet part fixed: four elements with doors. Material: double-sided formed melamine board
  - Handles Ø10 plasticized metal ergonomic shape, length 285 mm.
  - Plasticized metal base made of pipes 50x30x2 mm with rectangular hinged feet, foot size 50x25 mm.
  - All edges edged with 2 mm thick ABS edging tape, glued with waterproof PU glue.</t>
  </si>
  <si>
    <t>Laboratory one-piece sink, with max resistance worktop dim 100x70x90 cm, - Worktop Max resistance2, 13mm thick, with built-in polypropylene tub, internal dimensions 500x400x250 mm.
  - Laboratory tap for hot and cold water, eye wash and drying rack.
  - Cabinet part fixed: elements with full-length doors. Material: double-sided formed melamine board.
  - Sliding hinges with fine closure.
  - Handles Ø10 plasticized metal ergonomic shape, length 285 mm.
  - Plasticized metal base made of pipes 50x30x2 mm with rectangular hinged feet, foot size 50x25 mm.
  - All edges edged with 2 mm thick ABS edging tape, glued with waterproof PU glue.</t>
  </si>
  <si>
    <t>Laboratory one-piece sink, dim 140x70x90 cm, - Worktop Max resistance2, 13mm thick, with built-in polypropylene tub, internal dimensions 1000x600x400 mm.
  - Drying rack.
  - The cabinet part is fixed: an element with a full-length sliding door. Material: double-sided formed melamine board.
  - Handles Ø10 plasticized metal ergonomic shape, length 285 mm.
  - Plasticized metal base made of pipes 50x30x2 mm with rectangular hinged feet, foot size 50x25 mm.
  - All edges edged with 2 mm thick ABS edging tape, glued with waterproof PU glue.</t>
  </si>
  <si>
    <t>Laboratory one-piece sink, dim 160x80x90 cm, - 13mm thick compact worktop with built-in polypropylene tub, internal dimensions 500x400x250 mm.
  - Laboratory faucet for hot and cold water.
  - Cabinet part fixed: elements with full-length doors. Compact material with a thickness of 13 mm.
  - Sliding hinges with fine closure.
  - Handles Ø10 plasticized metal ergonomic shape, length 285 mm.
  - Plasticized metal base made of pipes 50x30x2 mm with rectangular hinged feet, foot size 50x25 mm.
  - All edges edged with 2 mm thick ABS edging tape, glued with waterproof PU glue.</t>
  </si>
  <si>
    <t>Laboratory one-piece sink, dim 160x70x90 cm, - Worktop compact, 13mm thick, black color, with a built-in polypropylene tub, internal dimensions 500x400x250 mm.
  - Laboratory faucet for hot and cold water.
  - Cabinet part fixed: elements with full-length doors. Material: double-sided formed melamine board.
  - Sliding hinges with fine closure.
  - Handles Ø10 plasticized metal ergonomic shape, length 285 mm.
  - Plasticized metal base made of pipes 50x30x2 mm with rectangular hinged feet, foot size 50x25 mm.
  - All edges edged with 2 mm thick ABS edging tape, glued with waterproof PU glue.</t>
  </si>
  <si>
    <t>Laboratory one-piece sink, dim 80x80x90 cm, - 13mm thick compact worktop with built-in polypropylene tub, internal dimensions 500x400x250 mm.
  - Sliding hinges with fine closure.
  - Laboratory faucet for hot and cold water.
  - Cabinet part fixed: elements with full-length doors. Material: double-sided formed melamine board.
  - Handles Ø10 plasticized metal ergonomic shape, length 285 mm.
  - Plasticized metal base made of pipes 50x30x2 mm with rectangular hinged feet, foot size 50x25 mm.
  - All edges edged with 2 mm thick ABS edging tape, glued with waterproof PU glue.</t>
  </si>
  <si>
    <t>Laboratory one-piece sink, dim 183x90x90 cm, - 26mm thick ESD laminate worktop with built-in polypropylene tub, internal dimensions 500x400x250 mm.
  - Laboratory faucet for hot and cold water.
  - Cabinet part fixed: elements with full-length doors. Compact material with a thickness of 13 mm.
  - Sliding hinges with fine closure.
  - Handles Ø10 plasticized metal ergonomic shape, length 285 mm.
  - Plasticized metal base made of pipes 50x30x2 mm with rectangular hinged feet, foot size 50x25 mm.
  - All edges edged with 2 mm thick ABS edging tape, glued with waterproof PU glue.</t>
  </si>
  <si>
    <t>Laboratory one-piece sink, dim 200x70x90 cm, - 13mm thick compact worktop with built-in polypropylene tub, internal dimensions 500x400x250 mm.
  - Laboratory faucet for hot and cold water.
  - Sliding hinges with fine closure.
  - Cabinet part fixed: elements with full-length doors. Material: double-sided formed melamine board
  - Handles Ø10 plasticized metal ergonomic shape, length 285 mm.
  - Plasticized metal base made of pipes 50x30x2 mm with rectangular hinged feet, foot size 50x25 mm.
  - All edges edged with 2 mm thick ABS edging tape, glued with waterproof PU glue.</t>
  </si>
  <si>
    <t xml:space="preserve">Laboratory one-piece sink, smaller dimensions of sink, dim 200x70x90 cm, 
- Worktop compact, 13mm thick, black color, with a built-in polypropylene tub, internal dimensions 500x400x250 mm.
  - Laboratory faucet for hot and cold water.
  - Cabinet part fixed: elements with full-length doors. Material: double-sided formed melamine board.
  - Sliding hinges with fine closure.
  - Handles Ø10 plasticized metal ergonomic shape, length 285 mm.
  - Plasticized metal base made of pipes 50x30x2 mm with rectangular hinged feet, foot size 50x25 mm.
  - All edges edged with 2 mm thick ABS edging tape, glued with waterproof PU glue.
</t>
  </si>
  <si>
    <t>Laboratory one-piece sink, dim 200x70x90 cm with Worktop formed on both sides,   
- Worktop compact, 13mm thick, black color, with a built-in polypropylene tub, internal dimensions 500x400x250 mm.
  - Laboratory faucet for hot and cold water.
  - Cabinet part fixed: elements with full-length doors. Material: double-sided formed melamine board.
  - Sliding hinges with fine closure.
  - Handles Ø10 plasticized metal ergonomic shape, length 285 mm.
  - Plasticized metal base made of pipes 50x30x2 mm with rectangular hinged feet, foot size 50x25 mm.
  - All edges edged with 2 mm thick ABS edging tape, glued with waterproof PU glue.</t>
  </si>
  <si>
    <t>Laboratory one-piece sink, dim 85x56x90 cm, - 13mm thick worktop compact with built-in bathtub made of technical ceramics, internal dimensions 335x335x230 mm.
  - Laboratory faucet for hot and cold water.
  - Cabinet part fixed: elements with full-length doors. Material: double-sided formed melamine board.
  - Sliding hinges with fine closure.
  - Plasticized metal handles with an ergonomic shape.
  - Plasticized metal base made of pipes 50x30x2 mm with rectangular hinged feet.
  - All edges edged with 2 mm thick ABS edging tape, glued with waterproof PU glue.</t>
  </si>
  <si>
    <t>Built-in laboratory cabinet dim 100x100x200 cm, - Full door.
  - Four shelves with height adjustment.
  - The material is a melamine board formed on both sides.
  - Sliding hinges with fine closure.
  - Handles Ø10 plasticized metal ergonomic shape, length 285 mm.
  - Plasticized metal base made of pipes 50x30x2 mm with rectangular hinged feet, foot size 50x25 mm.
   - All edges edged with 2 mm thick ABS edging tape, glued with waterproof PU glue.</t>
  </si>
  <si>
    <t>Laboratory cabinet, dim 100x50x200 cm, - Full door.
  - Four shelves with height adjustment.
  - The material is a melamine board formed on both sides.
  - Sliding hinges with fine closure.
   - Handles Ø10 plasticized metal ergonomic shape, length 285 mm.
  - Plasticized metal base made of pipes 50x30x2 mm with rectangular hinged feet, foot size 50x25 mm.
   - All edges edged with 2 mm thick ABS edging tape, glued with waterproof PU glue</t>
  </si>
  <si>
    <t>Laboratory cabinet, dim 100x60x300 cm, 
  - Full door.
  - Four shelves with height adjustment.
  - The material is a melamine board formed on both sides.
  - Sliding hinges with fine closure.
   - Handles Ø10 plasticized metal ergonomic shape, length 285 mm.
  - Plasticized metal base made of pipes 50x30x2 mm with rectangular hinged feet, foot size 50x25 mm.
   - All edges edged with 2 mm thick ABS edging tape, glued with waterproof PU glue.</t>
  </si>
  <si>
    <t xml:space="preserve">Laboratory cabinet, dim 110x40x270 cm, - Lower part with four drawers, upper part full of doors.
  - Three shelves with the possibility of height adjustment.
  - The material is a melamine board formed on both sides.
  - Sliding hinges with fine closure.
  - Telescopic sliders with retarders.
  - Handles Ø10 plasticized metal ergonomic shape, length 285 mm.
  - Plasticized metal base made of pipes 50x30x2 mm with rectangular hinged feet, foot size 50x25 mm.
   - All edges edged with 2 mm thick ABS edging tape, glued with waterproof PU glue.
</t>
  </si>
  <si>
    <t>Laboratory cabinet dim 120x50x200 cm, - Full door.
  - Four shelves with height adjustment.
  - The material is a melamine board formed on both sides.
  - Sliding hinges with fine closure.
  - Handles Ø10 plasticized metal ergonomic shape, length 285 mm.
  - Plasticized metal base made of pipes 50x30x2 mm with rectangular hinged feet, foot size 50x25 mm.
   - All edges edged with 2 mm thick ABS edging tape, glued with waterproof PU glue.</t>
  </si>
  <si>
    <t>Laboratory cabinet, dim 120x60x250 cm, - Full door.
  - Five adjustable height shelves.
  - The material is a melamine board formed on both sides.
  - Sliding hinges with fine closure.
  - Handles Ø10 plasticized metal ergonomic shape, length 285 mm.
  - Plasticized metal base made of pipes 50x30x2 mm with rectangular hinged feet, foot size 50x25 mm.
   - All edges edged with 2 mm thick ABS edging tape, glued with waterproof PU glue.</t>
  </si>
  <si>
    <t>Laboratory cabinet, dim 120x60x250 cm, - Full door.
  - 1/2 four shelves with height adjustment, 1/2 two shelves and wardrobe rail.
  - The material is a melamine board formed on both sides.
  - Sliding hinges with fine closure.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</si>
  <si>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cabinet, dim 150x40x200 cm, 
- Full door.
  - Four shelves with height adjustment.
  - The material is a melamine board formed on both sides.
  - Sliding hinges with fine closure.
  - Handles Ø10 plasticized metal ergonomic shape, length 285 mm.
  - Plasticized metal base made of pipes 50x30x2 mm with rectangular hinged feet, foot size 50x25 mm.
   - All edges edged with 2 mm thick ABS edging tape, glued with waterproof PU glue.</t>
  </si>
  <si>
    <t>Laboratory cabinet, dim 40x40x100 cm, - Full door.
  - Two shelves with height adjustment.
  - The material is a melamine board formed on both sides.
  - Sliding hinges with fine closure.
  - Plasticized metal handles with an ergonomic shape.
  - Plasticized metal base made of pipes 50x30x2 mm with rectangular hinged feet.
   - All edges edged with 2 mm thick ABS edging tape, glued with waterproof PU glue.</t>
  </si>
  <si>
    <t>Laboratory cabinet, dim 45x50x200 cm, - Full door.
  - Four shelves with height adjustment.
  - The material is a melamine board formed on both sides.
  - Sliding hinges with fine closure.
  - Handles Ø10 plasticized metal ergonomic shape, length 285 mm.
  - Plasticized metal base made of pipes 50x30x2 mm with rectangular hinged feet, foot size 50x25 mm.
   - All edges edged with 2 mm thick ABS edging tape, glued with waterproof PU glue.</t>
  </si>
  <si>
    <t>Laboratory cabinet, dim 50x60x200 cm,  - Open closet.
  - Four shelves with height adjustment.
  - The material is a melamine board formed on both sides.
  - Plasticized metal base made of pipes 50x30x2 mm with rectangular hinged feet, foot size 50x25 mm.
   - All edges edged with 2 mm thick ABS edging tape, glued with waterproof PU glue.</t>
  </si>
  <si>
    <t>Laboratory cabinet, dim 60x50x300 cm, 
- Lower and upper doors full. Lower height 200 cm, upper height 100 cm.
  - Five shelves with adjustable height.
  - The material is a melamine board formed on both sides.
  - Sliding hinges with fine closure.
  - Handles Ø10 plasticized metal ergonomic shape, length 285 mm.
  - Plasticized metal base made of pipes 50x30x2 mm with rectangular hinged feet, foot size 50x25 mm.
   - All edges edged with 2 mm thick ABS edging tape, glued with waterproof PU glue.</t>
  </si>
  <si>
    <t>Laboratory cabinet with two shelves, dim 60x60x200 cm, - Six drawers in the lower part, full doors in the upper part.
  - Two shelves with height adjustment.
  - The material is a melamine board formed on both sides.
  - Sliding hinges with fine closure.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</si>
  <si>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cabinet, dim 60x60x300 cm, - Full door.
  - Five adjustable height shelves.
  - The material is a melamine board formed on both sides.
  - Sliding hinges with fine closure.
  - Handles Ø10 plasticized metal ergonomic shape, length 285 mm.
  - Plasticized metal base made of pipes 50x30x2 mm with rectangular hinged feet, foot size 50x25 mm.
   - All edges edged with 2 mm thick ABS edging tape, glued with waterproof PU glue.</t>
  </si>
  <si>
    <t>Laboratory cabinet, dim 70x50x200 cm, - Full door.
  - On the side towards the door, place three wardrobe hooks.
  - Four shelves with height adjustment.
  - The material is a melamine board formed on both sides.
  - Sliding hinges with fine closure.
  - Handles Ø10 plasticized metal ergonomic shape, length 285 mm.
  - Plasticized metal base made of pipes 50x30x2 mm with rectangular hinged feet, foot size 50x25 mm.
   - All edges edged with 2 mm thick ABS edging tape, glued with waterproof PU glue.</t>
  </si>
  <si>
    <t>Laboratory cabinet, dim 75x50x200 cm, - Full door.
  - Four shelves with height adjustment.
  - The material is a melamine board formed on both sides.
  - Sliding hinges with fine closure.
  - Handles Ø10 plasticized metal ergonomic shape, length 285 mm.
  - Plasticized metal base made of pipes 50x30x2 mm with rectangular hinged feet, foot size 50x25 mm.
   - All edges edged with 2 mm thick ABS edging tape, glued with waterproof PU glue</t>
  </si>
  <si>
    <t>Laboratory cabinet, dim 80x40x300 cm, 
- Full door.
  - Five adjustable height shelves.
  - The material is a melamine board formed on both sides.
  - Sliding hinges with fine closure.
  - Handles Ø10 plasticized metal ergonomic shape, length 285 mm.
  - Plasticized metal base made of pipes 50x30x2 mm with rectangular hinged feet, foot size 50x25 mm.
   - All edges edged with 2 mm thick ABS edging tape, glued with waterproof PU glue.</t>
  </si>
  <si>
    <t>Laboratory cabinet, dim 80x50x200 cm, - Full door.
  - A wardrobe divided by width on one side with four shelves with the possibility of height adjustment, on the other side with two shelves and a wardrobe rail.
  - The material is a melamine board formed on both sides.
  - Sliding hinges with fine closure.
  - Handles Ø10 plasticized metal ergonomic shape, length 285 mm.
  - Plasticized metal base made of pipes 50x30x2 mm with rectangular hinged feet, foot size 50x25 mm.
   - All edges edged with 2 mm thick ABS edging tape, glued with waterproof PU glue.</t>
  </si>
  <si>
    <t>Laboratory cabinet, dim 80x60x270 cm, - Lower part with four drawers, upper part full of doors.
  - Three shelves with the possibility of height adjustment.
  - The material is a melamine board formed on both sides.
  - Sliding hinges with fine closure.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</si>
  <si>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cabinet, dim 80x60x300 cm, - Full door.
  - Five adjustable height shelves.
  - The material is a melamine board formed on both sides.
  - Sliding hinges with fine closure.
  - Handles Ø10 plasticized metal ergonomic shape, length 285 mm.
  - Plasticized metal base made of pipes 50x30x2 mm with rectangular hinged feet, foot size 50x25 mm.
  - All edges edged with 2 mm thick ABS edging tape, glued with waterproof PU glue.</t>
  </si>
  <si>
    <t>Laboratory cabinet, dim 80x80x200 cm, 
- Lower door full, one drawer, upper two level glazed door.
  - Five adjustable height shelves.
  - The material is a melamine board formed on both sides.
  - Plasticized metal handles with an ergonomic shape.
  - 4 220V sockets are installed in the cabinet.
  - Hepa filter.
  - Fan.
  - Handles Ø10 plasticized metal ergonomic shape, length 285 mm.
  - Plasticized metal base made of pipes 50x30x2 mm with rectangular hinged feet, foot size 50x25 mm.
   - All edges edged with 2 mm thick ABS edging tape, glued with waterproof PU glue.lepkom.</t>
  </si>
  <si>
    <t>Corner laboratory table, dim 100x100x77 cm, - Worktop compact 13mm thick.
  - Plasticized metal base made of pipes 50x30x2 mm with rectangular hinged feet, foot size 50x25 mm.</t>
  </si>
  <si>
    <t>Corner laboratory table, dim 130/130x70x90 cm, - Worktop Max resistance2, 13mm thick.
  - Cabinet part mobile: one element with drawers dim. 45x65x81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</si>
  <si>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dim 100x80x77 cm, - Worktop compact 13mm thick.
  - Cabinet part mobile: one element with drawers dim. 45x65x81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</si>
  <si>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dim 120x75x90 cm, - Worktop Max resistance2, 13mm thick.
  - Cabinet part mobile: one element with drawers dim. 55x65x81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</si>
  <si>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dim 130x70x90 cm, - Worktop Max resistance2, 13mm thick.
  - Cabinet part mobile: one element with drawers dim. 45x65x81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</si>
  <si>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dim 130x80x77 cm, - Worktop compact 13mm thick.
  - Cabinet part mobile: one element with drawers dim. 45x65x67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</si>
  <si>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dim 140x70x75 cm, - Worktop compact 13mm thick.
  - Cabinet part fixed: one element with drawers dim. 50x50x81 cm. Material: double-sided formed melamine board
  - Telescopic sliders with retarders.
  - Handles Ø10 plasticized metal ergonomic shape, length 285 mm.
  - Stand Inox.
  - All edges edged with 2 mm thick ABS edging tape, glued with waterproof PU glue.</t>
  </si>
  <si>
    <t>Laboratory table, dim 140x70x90 cm, - Worktop compact 13mm thick.
  - Cabinet part fixed: one element with drawers dim. 50x50x81 cm. Material: double-sided formed melamine board
  - Telescopic sliders with retarders.
  - Handles Ø10 plasticized metal ergonomic shape, length 285 mm.
  - Stand Inox.
  - All edges edged with 2 mm thick ABS edging tape, glued with waterproof PU glue.</t>
  </si>
  <si>
    <t>Laboratory table, dim 210x80x77 cm, - Worktop compact 13mm thick.
  - Cabinet part mobile: one element with drawers dim. 45x65x67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</si>
  <si>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dim 150x70x90 cm, - Worktop Max resistance2, 13mm thick.
   - Plasticized metal base made of pipes 50x30x2 mm with rectangular hinged feet, foot size 50x25 mm.</t>
  </si>
  <si>
    <t>Laboratory table with  mobile cabinet part: two elements with drawers and doors dim, dim 150x70x90 cm, - Worktop Max resistance2, 13mm thick.
 - Mobile cabinet part: two elements with drawers and doors dim. 70x65x81 cm. Material: double-sided formed melamine board
  - Sliding hinges with fine closure.
  - Telescopic sliders with retarders.
  - Handles Ø10 plasticized metal ergonomic shape, length 285 mm.
  - Plasticized metal base made of pipes 50x30x2 mm with rectangular hinged feet, foot size 50x25 mm.</t>
  </si>
  <si>
    <t>Laboratory table, dim 150x60x90 cm, - Worktop Max resistance2, 13mm thick.
  - Cabinet part mobile: one element with drawers dim. 45x65x81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</si>
  <si>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dim 133x70x77 cm, - Worktop Max resistance2, 13mm thick.
  - Cabinet part mobile: one element with drawers dim. 45x65x81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</si>
  <si>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dim 150x75x77/300 cm,  - Handles Ø10 plasticized metal ergonomic shape, length 285 mm.
  - Plasticized metal base made of pipes 50x30x2 mm with rectangular hinged feet, foot size 50x25 mm.
  - Hanging elements placed on metal supports that are part of the table, dim. 150x30x150 cm, with a full door and a shelf below. On the lower side of the shelf, an integrated led strip.
  - All edges edged with 2 mm thick ABS edging tape, glued with waterproof PU glue.- Worktop compact 13mm thick, black color.
  - Cabinet part mobile: one element with drawers dim. 45x65x65 cm. Material: double-sided formed melamine board
  - Telescopic sliders with retarders.</t>
  </si>
  <si>
    <t>Laboratory table, dim 150x75x75/300 cm, - Worktop compact 13mm thick.
  - Cabinet part mobile: one element with drawers dim. 45x65x65 cm. Material: double-sided formed melamine board
  - Telescopic sliders with retarders.
  - Handles Ø10 plasticized metal ergonomic shape, length 285 mm.
  - Plasticized metal base made of pipes 50x30x2 mm with rectangular hinged feet, foot size 50x25 mm.
  - Hanging elements placed on metal supports that are part of the table, dim. 150x30x150 cm, with a full door and a shelf below. On the lower side of the shelf, an integrated led strip.
  - All edges edged with 2 mm thick ABS edging tape, glued with waterproof PU glue.</t>
  </si>
  <si>
    <t>Laboratory table with fixed cabinet dim 160x70x75 cm, - Worktop compact 13mm thick.
  - Cabinet part fixed: one element with drawers dim. 80x50x81 cm. Material: double-sided formed melamine board
  - Telescopic sliders with retarders.
  - Handles Ø10 plasticized metal ergonomic shape, length 285 mm.
  - Stand Inox.
  - All edges edged with 2 mm thick ABS edging tape, glued with waterproof PU glue.</t>
  </si>
  <si>
    <t>Laboratory table with big mobile cabinet, dim 160x70x90 cm, - Worktop Max resistance2, 13mm thick.
  - Single-height wall shelf.
  - Cabinet part mobile: one element with drawers dim. 80x60x81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</si>
  <si>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table,with mobile element with drawers dim. 45x65x81 cm dim 160x70x90 cm, - Worktop Max resistance2, 13mm thick.
  - Cabinet part mobile: one element with drawers dim. 45x65x81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</si>
  <si>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with cabinet mobile part dim 160x80x75 cm, - Worktop compact 13mm thick.
  - Cabinet part mobile: one element with drawers dim. 45x65x65 cm. Material: double-sided formed melamine board
  - Telescopic sliders with retarders.
  - Fi75 wheels with rubber coating, front two with brake.
  - Handles Ø10 plasticized metal ergonomic shape, length 285 mm.
  - Plasticized metal base made of pipes 50x30x2 mm with rectangular hinged feet, foot size 50x25 mm.
  - All edges edged with 2 mm thick ABS edging tape, glued with waterproof PU glue.</t>
  </si>
  <si>
    <t>Laboratory table, with cabinet mobile part dim 160x80x80 cm, - Worktop compact 13mm thick.
  - Cabinet part mobile: one element with drawers dim. 45x65x65 cm. Material: double-sided formed melamine board
  - Telescopic sliders with retarders.
  - Fi75 wheels with rubber coating, front two with brakes.
  - Handles Ø10 plasticized metal ergonomic shape, length 285 mm.
  - Plasticized metal base made of pipes 50x30x2 mm with rectangular hinged feet, foot size 50x25 mm.
  - All edges edged with 2 mm thick ABS edging tape, glued with waterproof PU glue.</t>
  </si>
  <si>
    <t>Laboratory table, with cabinet, dim 170x75x90 cm, - Worktop Max resistance2, 13mm thick.
  - Cabinet part mobile: one element with drawers dim. 55x65x81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</si>
  <si>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dim 160x80x77 cm, - Worktop compact 13mm thick.
  - Cabinet part mobile: one element with drawers dim. 45x65x67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</si>
  <si>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 xml:space="preserve">Laboratory table with two cabinets, dim 200x70x90 cm, - Worktop Max resistance2, 13mm thick.
  - Mobile part of the cabinet: two elements with a drawer and a door dim. 45x65x81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
</t>
  </si>
  <si>
    <t>Laboratory table, dim 200x70x90 cm, - Worktop compact 13mm thick, black color.
  - Plasticized metal base made of pipes 50x30x2 mm with wheels.</t>
  </si>
  <si>
    <t>Laboratory table, dim 160x90x75 cm, - Worktop compact 13mm thick.
  - Cabinet part fixed: three elements with drawers dim. 50x60x81 cm. Material: double-sided formed melamine board
  - Telescopic sliders with retarders.
  - Handles Ø10 plasticized metal ergonomic shape, length 285 mm.
  - Stand Inox.
  - All edges edged with 2 mm thick ABS edging tape, glued with waterproof PU glue.</t>
  </si>
  <si>
    <t>Laboratory table, dim 165x70x90 cm, - Worktop Max resistance2, 13mm thick.
  - Cabinet part mobile: one element with drawers dim. 45x65x81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</si>
  <si>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dim 167x70x90 cm, 
- Worktop Max resistance2, 13mm thick.
  - Single-height wall shelf.
  - Cabinet part fixed: one element with drawers dim. 70x60x81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</si>
  <si>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dim 180x70x77 cm, - Worktop Max resistance2, 13mm thick.
  - Cabinet part mobile: one element with drawers dim. 45x65x81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</si>
  <si>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dim 180x75x90 cm, - Worktop Max resistance2, 13mm thick.
  - Cabinet part mobile: one element with drawers dim. 55x65x81 cm, one element with drawer and door dim. 55x65x81 cm and one element with door dim. 55x65x81 cm. Material: double-sided formed melamine board
  - Sliding hinges with fine closure.
  - Telescopic sliders with retarders.
  - Handles Ø10 plasticized metal ergonomic shape, length 285 mm.
  - Plasticized metal base made of pipes 50x30x2 mm with rectangular hinged feet, foot size 50x25 mm.</t>
  </si>
  <si>
    <t>Laboratory table dim 183x90x80 cm, - ESD laminate worktop, 26mm thick.
  - Cabinet part mobile: one element with drawers dim. 45x65x81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</si>
  <si>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dim 185x70x90 cm, - Worktop compact 13mm thick.
  - Plasticized metal base made of pipes 50x30x2 mm with wheels.</t>
  </si>
  <si>
    <t>Laboratory table, dim 196x70x90 cm, - Worktop Max resistance2, 13mm thick.
  - Cabinet part mobile: one element with drawers dim. 45x65x81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</si>
  <si>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dim 145x70x77 cm, - Worktop compact 13mm thick, black color.
  - Plasticized metal base made of pipes 50x30x2 mm with wheels.</t>
  </si>
  <si>
    <t>Laboratory table cabinet part mobile, dim 200x70x77 cm, - Worktop Max resistance2, 13mm thick.
  - Cabinet part mobile: one element with drawers dim. 45x65x81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</si>
  <si>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with compact worktop, dim 100x75x77 cm, - Worktop compact 13mm thick, black color.
  - Cabinet part mobile: one element with drawers dim. 45x65x65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</si>
  <si>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dim 200x75x75 cm, - Worktop compact 13mm thick.
  - Cabinet part mobile: one element with drawers dim. 45x65x65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</si>
  <si>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dim 200x75x77/300 cm, - Worktop compact 13mm thick, black color.
  - Cabinet part mobile: one element with drawers dim. 45x65x65 cm. Material: double-sided formed melamine board
  - Telescopic sliders with retarders.
  - Handles Ø10 plasticized metal ergonomic shape, length 285 mm.
  - Plasticized metal base made of pipes 50x30x2 mm with rectangular hinged feet, foot size 50x25 mm.
  - Hanging elements placed on metal supports that are part of the table, dim. 150x30x150 cm, with a full door and a shelf below. On the lower side of the shelf, an integrated led strip.
  - All edges are edged with ABS edging tape. On the underside of the shelf, a 2 mm thick led strip is installed, glued with waterproof PU glue.</t>
  </si>
  <si>
    <t>Laboratory table, dim 200x80x75 cm, - Worktop compact 13mm thick.
  - Cabinet part mobile: one element with drawers dim. 45x65x65 cm. Material: double-sided formed melamine board
  - Telescopic sliders with retarders.
  - Fi75 wheels with rubber coating, front two with brake.
  - Handles Ø10 plasticized metal ergonomic shape, length 285 mm.
  - Plasticized metal base made of pipes 50x30x2 mm with rectangular hinged feet, foot size 50x25 mm.
  - All edges edged with 2 mm thick ABS edging tape, glued with waterproof PU glue.</t>
  </si>
  <si>
    <t>Laboratory table, dim 205x70x90 cm, - Worktop Max resistance2, 13mm thick.
  - Cabinet part mobile: one element with drawers dim. 45x65x81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</si>
  <si>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dim 215x70x90 cm, - Worktop Max resistance2, 13mm thick.
  - Cabinet part mobile: one element with drawers dim. 45x65x81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</si>
  <si>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dim 260x70x90 cm, 
- Max resistance 2 worktop, 13 mm thick.
  - Mobile cabinet part: two elements with drawers dim. 45x65x81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</si>
  <si>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dim 250x80x90 cm, - Worktop HPL.
  - Mobile cabinet part: two elements with drawers dim. 45x65x81 cm. Material: double-sided formed melamine board
  - Telescopic sliders with retarders.
  - Fi75 wheels with rubber coating, front two with brake.
  - Handles Ø10 plasticized metal ergonomic shape, length 285 mm.
  - Plasticized metal base made of pipes 50x30x2 mm with rectangular hinged feet, foot size 50x25 mm.
  - All edges edged with 2 mm thick ABS edging tape, glued with waterproof PU glue.</t>
  </si>
  <si>
    <t>Laboratory table, dim 250x70x77 cm, - Worktop Max resistance2, 13mm thick.
  - Cabinet part mobile: one element with drawers dim. 45x65x81 cm. Material: double-sided formed melamine board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</si>
  <si>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dim 255x80x90 cm, - Worktop HPL.
  - Mobile cabinet part: two elements with drawers dim. 45x65x81 cm. Material: double-sided formed melamine board
  - Telescopic sliders with retarders.
  - Fi75 wheels with rubber coating, front two with brake.
  - Handles Ø10 plasticized metal ergonomic shape, length 285 mm.
  - Plasticized metal base made of pipes 50x30x2 mm with rectangular hinged feet, foot size 50x25 mm.
  - All edges edged with 2 mm thick ABS edging tape, glued with waterproof PU glue.</t>
  </si>
  <si>
    <t>Laboratory table, dim 260x60x80 cm, - Worktop compact 13mm thick.
  - Mobile cabinet part: two elements with drawers dim. 45x50x81 cm. Material: double-sided formed melamine board
  - Telescopic sliders with retarders.
  - Fi75 wheels with rubber coating, front two with brakes.
  - Handles Ø10 plasticized metal ergonomic shape, length 285 mm.
  - Plasticized metal base made of pipes 50x30x2 mm with rectangular hinged feet, foot size 50x25 mm.
  - All edges edged with 2 mm thick ABS edging tape, glued with waterproof PU glue.</t>
  </si>
  <si>
    <t>Laboratory table, dim 130x75x75/300 cm, - Worktop compact 13mm thick.
  - Cabinet part mobile: one element with drawers dim. 45x65x65 cm. Material: double-sided formed melamine board
  - Telescopic sliders with retarders.
  - Handles Ø10 plasticized metal ergonomic shape, length 285 mm.
  - Plasticized metal base made of pipes 50x30x2 mm with rectangular hinged feet, foot size 50x25 mm.
  - Hanging elements placed on metal supports that are part of the table, dim. 150x30x150 cm, with a full door and a shelf below. On the lower side of the shelf, an integrated led strip.
   - All edges edged with 2 mm thick ABS edging tape, glued with waterproof PU glue.</t>
  </si>
  <si>
    <t>Laboratory table, dim 340x60x90 cm,   - Cabinet part mobile: one element with drawers dim. 45x50x81 cm and one element with drawer and door dim. 45x50x81 cm. Material: double-sided formed melamine board
  - Sliding hinges with fine closure.
  - Telescopic sliders with retarders.
  - Fi75 wheels with rubber coating, front two with brakes.
  - Handles Ø10 plasticized metal ergonomic shape, length 285 mm.
  - Plasticized metal base made of pipes 50x30x2 mm with rectangular hinged feet, foot size 50x25 mm.
  - All edges edged with 2 mm thick ABS edging tape, glued with waterproof PU glue.</t>
  </si>
  <si>
    <t>Laboratory table, dim 430x80x90 cm, - Worktop Max resistance2, 13mm thick.
  - Mobile cabinet part: two elements with drawers dim. 55x65x81 cm and two elements with drawer and door dim. 60x65x81 cm. Material: double-sided formed melamine board
  - Sliding hinges with fine closure.
  - Telescopic sliders with retarders.
  - Fi75 wheels with rubber coating, front two with brakes.
  - Handles Ø10 plasticized metal ergonomic shape, length 285 mm.
  - Plasticized metal base made of pipes 50x30x2 mm with rectangular hinged feet, foot size 50x25 mm.
  - All edges edged with 2 mm thick ABS edging tape, glued with waterproof PU glue.</t>
  </si>
  <si>
    <t>Laboratory table, dim 530x80x90 cm, - Worktop Max resistance2 13mm with built-in stainless steel tub, internal dimensions 500x400x250 mm.
  - Laboratory tap for hot and cold water, eye wash and drying rack.
  - The cabinet part is fixed: an element with a door under the bathtub and elements with drawers and doors along the entire length. Material: double-sided formed melamine board.
  - Sliding hinges with fine closure.
  - Telescopic sliders with retarders.
  - Fi75 wheels with rubber coating, front two with brake.
  - Handles Ø10 plasticized metal ergonomic shape, length 285 mm.
  - Plasticized metal base made of pipes 50x30x2 mm with rectangular hinged feet, foot size 50x25 mm.
  - All edges edged with 2 mm thick ABS edging tape, glued with waterproof PU glue.</t>
  </si>
  <si>
    <t>Laboratory table, dim 75x70x90 cm, - Worktop compact 13mm thick.
  - Plasticized metal base made of pipes 50x30x2 mm with wheels.</t>
  </si>
  <si>
    <t>Laboratory table, dim 88x60x90 cm, - Worktop Max resistance2, 13mm thick.
  - The cabinet part is fixed: one element with a drawer and a door along the entire length of the table. Material: double-sided formed melamine board
  - Sliding hinges with fine closure.
  - Telescopic sliders with retarders.
  - Handles Ø10 plasticized metal ergonomic shape, length 285 mm.
  - Plasticized metal base made of pipes 50x30x2 mm with rectangular hinged feet, foot size 50x25 mm.
  - All edges edged with 2 mm thick ABS edging tape, glued with waterproof PU glue.</t>
  </si>
  <si>
    <t>Laboratory table, dim. 80x70x90 cm, - Worktop Max resistance2, 13mm thick.
  - Plasticized metal base made of pipes 50x30x2 mm with rectangular hinged feet.</t>
  </si>
  <si>
    <t>Laboratory sink, dim 82x49x80 cm, - Ceramic sink.
  - Faucet for hot and cold water.
  - The cabinet part is fixed: one element with a door and a waste bin. Material: double-sided formed melamine board
  - Sliding hinges with fine closure.
  - Handles Ø10 plasticized metal ergonomic shape, length 285 mm.
  - Plasticized metal base made of pipes 50x30x2 mm with rectangular hinged feet, foot size 50x25 mm.
  - All edges edged with 2 mm thick ABS edging tape, glued with waterproof PU glue.</t>
  </si>
  <si>
    <t>Laboratory sink, dim 75X70X90 cm, - 13mm thick compact worktop with built-in polypropylene tub, internal dimensions 500x400x250 mm.
  - Laboratory faucet for hot and cold water and drying rack.
  - Cabinet part fixed: elements with full-length doors. Compact material with a thickness of 13 mm.
  - Sliding hinges with fine closure.
  - Handles Ø10 plasticized metal ergonomic shape, length 285 mm.
  - Plasticized metal base made of pipes 50x30x2 mm with rectangular hinged feet, foot size 50x25 mm.</t>
  </si>
  <si>
    <t>Laboratory sink, dim 70X70X90 cm, - 13mm thick compact worktop with built-in polypropylene tub, internal dimensions 500x400x250 mm.
  - Laboratory faucet for hot and cold water and drying rack.
  - Cabinet part fixed: elements with full-length doors. Compact material with a thickness of 13 mm.
  - Sliding hinges with fine closure.
  - Handles Ø10 plasticized metal ergonomic shape, length 285 mm.
  - Plasticized metal base made of pipes 50x30x2 mm with rectangular hinged feet, foot size 50x25 mm.</t>
  </si>
  <si>
    <t>hanging hooks, metal</t>
  </si>
  <si>
    <t>metal rack, H2025 D600 L4000 4 shelves, made of profiled galvanized sheet.
extremely easy and quick to assemble and dismantle with the possibility of adjusting the height of the shelves every 33mm, weight per shelf 200 kg, Complete absence of sharp edges, to avoid any kind of accident due to contact with roughness or sharp parts, The support bracket of the floor is made in a single piece, without welding for greater strength, and equipped with special fixing system, in place of the traditional front mounting. This system ensures a higher strength to the vertical load so that the mezzanine can be safely used.</t>
  </si>
  <si>
    <t xml:space="preserve">metal rack, dim 150x60x200 cm,  dim 150x60x200 cm, 3 shelves, made of profiled galvanized sheet.
extremely easy and quick to assemble and dismantle with the possibility of adjusting the height of the shelves every 33mm.weight per shelf 200 kg, Complete absence of sharp edges, to avoid any kind of accident due to contact with roughness or sharp parts, The support bracket of the floor is made in a single piece, without welding for greater strength, and equipped with special fixing system, in place of the traditional front mounting. This system ensures a higher strength to the vertical load so that the mezzanine can be safely used.
</t>
  </si>
  <si>
    <t>metal rack, dim 240x55x350 cm,  4 shelves, made of profiled galvanized sheet.
extremely easy and quick to assemble and dismantle with the possibility of adjusting the height of the shelves every 33mm.weight per shelf 200 kg, Complete absence of sharp edges, to avoid any kind of accident due to contact with roughness or sharp parts</t>
  </si>
  <si>
    <t>metal rack, dim 265x55x360 cm,   3 shelves, made of profiled galvanized sheet.
extremely easy and quick to assemble and dismantle with the possibility of adjusting the height of the shelves every 33mm.The support bracket of the floor is made in a single piece, without welding for greater strength, and equipped with special fixing system, in place of the traditional front mounting. This system ensures a higher strength to the vertical load so that the mezzanine can be safely used.</t>
  </si>
  <si>
    <t>metal rack, dim 400x45x360cm,  metal rack, dim 400x45x360cm 4 shelves, made of profiled galvanized sheet.
extremely easy and quick to assemble and dismantle with the possibility of adjusting the height of the shelves every 33mm.The support bracket of the floor is made in a single piece, without welding for greater strength, and equipped with special fixing system, in place of the traditional front mounting. This system ensures a higher strength to the vertical load so that the mezzanine can be safely used.</t>
  </si>
  <si>
    <t>metal rack, dim 90x55x200 cm, dim 90x55x200 cm made of profiled galvanized sheet.
extremely easy and quick to assemble and dismantle with the possibility of adjusting the height of the shelves every 33mm., The support bracket of the floor is made in a single piece, without welding for greater strength, and equipped with special fixing system, in place of the traditional front mounting. This system ensures a higher strength to the vertical load so that the mezzanine can be safely used.</t>
  </si>
  <si>
    <t>Mirror for clean rooms, wall,0 400x600mm, •  Gowning room mirror frame: 18-8, type 304, 20 gauge stainless steel channel is a rolled-formed one piece construction. Frame encases mirror and backing with tight mitered corners. Exposed surfaces have a #4 satin finish.  Edges and corners are burr free.
Glass:  Standard glazing is #1 quality, 6.4mm thick plate/float, silver coated and hermetically sealed with a uniform copper plating   Filler:  Expanded polyethylene microcell foam sheet material, abrasion resistant and shock absorbing, water resistant, 3.2mm total layer thickness</t>
  </si>
  <si>
    <t>first air locker , first aid locker Calico bandage 10 cm x 5 m (5 pcs), Calico bandage 6 cm x 5 m (5 pcs), Calico bandage 5 cm x 5 m (5 pcs), Calico bandage 2.5 cm x 5 m (5 pcs), Individual first bandage with one pad 12 cm x 10 cm (2 pcs), Sterile gauze per 1 m - individual package 80 cm x 100 cm (2 pcs), Sterile gauze per ½ m - individual package 80 cm x 50 cm (2 pcs) , Sterile gauze per ¼ m - individual packaging 80 cm x 25 cm (3 pcs), Vaseline gauze 10 cm x 10 cm (2 pcs), Triangular scarf 100 x 100 x 140 cm, density 20 x 19 (5 pcs), Sanitary cotton wool 100 gr (1 pc)
Adhesive plaster on a roll 2.5 cm x 5 cm (3 pcs), Adhesive bandage material 10 cm x 4 cm (5 pcs), Gloves for single use, pair (10 pcs), Safety pin (10 pcs), Rounded scissors with a tip (1 pc), Thermo-insulating foil (3 pcs), Mask for providing artificial respiration for single use (5 pcs), Material specification (1 pc)</t>
  </si>
  <si>
    <t>stand for incubator dim 50x70x80 cm, - Worktop Max resistance2, 13mm thick.
  - Plasticized metal base made of pipes 50x30x2 mm with rectangular hinged feet, foot size 50x25 mm.</t>
  </si>
  <si>
    <t>analytical balance table, dim 140x65x90 cm, - Compact worktop with built-in two marble slabs.
  - Built-in two plexiglass partitions
  - Marble slabs rest on a layer of sand over a concrete slab.
  - The metal structure is made of pipes 100x40x2mm with feet for leveling.
  - The covering of the table is made of melamine plates formed on both sides, edged with 2 mm thick ABS edging tape, glued with waterproof PU glue.</t>
  </si>
  <si>
    <t>analytical balance table, dim 100x65x80 cm, - Compact worktop with built-in marble top.
  - Built-in two plexiglass partitions
  - The marble slab rests on a layer of sand over the concrete slab.
  - The metal structure is made of pipes 100x40x2mm with feet for leveling.
  - The covering of the table is made of melamine plates formed on both sides, edged with 2 mm thick ABS edging tape, glued with waterproof PU glue.</t>
  </si>
  <si>
    <t>analytical balance table, dim 100x65x90 cm, - Compact worktop with built-in marble top.
  - The marble slab rests on a layer of sand over the concrete slab.
  - The metal structure is made of pipes 100x40x2mm with feet for leveling.
  - The covering of the table is made of melamine plates formed on both sides, edged with 2 mm thick ABS edging tape, glued with waterproof PU glue.</t>
  </si>
  <si>
    <t>analytical balance table, dim 120x65x90 cm, - Compact worktop with built-in marble top.
  - The marble slab rests on a layer of sand over the concrete slab.
  - The metal structure is made of pipes 100x40x2mm with feet for leveling.
  - The covering of the table is made of melamine plates formed on both sides, edged with 2 mm thick ABS edging tape, glued with waterproof PU glue.</t>
  </si>
  <si>
    <t>chair LAB A, Adjustable high backrest in height and inclination
Upholstered seat and backrest
Fixed plastic armrests
Height adjustment by gas cylinder
With liner for gas cylinder GHB
Plastic base with wheels
Load capacity: 120 kg</t>
  </si>
  <si>
    <t>Stand, work bench, dim 200x150x90 cm, - Solid wood worktop 40 mm thick.
  - Plasticized metal base made of pipes 50x30x2 mm with rectangular hinged feet, foot size 50x25 mm.</t>
  </si>
  <si>
    <t>Laboratoryelement, dim 120x30x100 cm, - Glazed door 1pc, solid door 2pc. There is an open shelf under the door.
  - Two shelves with height adjustment.
  - Sliding hinges with fine closure.
  - Handles Ø10 plasticized metal, ergonomic shape, length 285 mm</t>
  </si>
  <si>
    <t>Central laboratory table octagonal,  dim 150x150x80 cm, - Worktop compact 13mm thick.
  - Plasticized metal base made of pipes 50x30x2 mm with rectangular hinged feet, foot size 50x25 mm.</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</si>
  <si>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</si>
  <si>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</si>
  <si>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</si>
  <si>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</si>
  <si>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</si>
  <si>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</si>
  <si>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</si>
  <si>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</si>
  <si>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</si>
  <si>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</si>
  <si>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</si>
  <si>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</si>
  <si>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</si>
  <si>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</si>
  <si>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</si>
  <si>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</si>
  <si>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</si>
  <si>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</si>
  <si>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</si>
  <si>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</si>
  <si>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</si>
  <si>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</si>
  <si>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</si>
  <si>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</si>
  <si>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</si>
  <si>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</si>
  <si>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</si>
  <si>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</si>
  <si>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</si>
  <si>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</si>
  <si>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</si>
  <si>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</si>
  <si>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</si>
  <si>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</si>
  <si>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</si>
  <si>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</si>
  <si>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</si>
  <si>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</si>
  <si>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</si>
  <si>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</si>
  <si>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</si>
  <si>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</si>
  <si>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</si>
  <si>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</si>
  <si>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</si>
  <si>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</si>
  <si>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</si>
  <si>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</si>
  <si>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</si>
  <si>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</si>
  <si>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</si>
  <si>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</si>
  <si>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</si>
  <si>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</si>
  <si>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</si>
  <si>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</si>
  <si>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</si>
  <si>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</si>
  <si>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</si>
  <si>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</si>
  <si>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</si>
  <si>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</si>
  <si>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</si>
  <si>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</si>
  <si>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</si>
  <si>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</si>
  <si>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</si>
  <si>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</si>
  <si>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</si>
  <si>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</si>
  <si>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</si>
  <si>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</si>
  <si>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</si>
  <si>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</si>
  <si>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</si>
  <si>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</si>
  <si>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</si>
  <si>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</si>
  <si>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</si>
  <si>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</si>
  <si>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</si>
  <si>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</si>
  <si>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</si>
  <si>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</si>
  <si>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</si>
  <si>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</si>
  <si>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</si>
  <si>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</si>
  <si>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</si>
  <si>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</si>
  <si>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</si>
  <si>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</si>
  <si>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</si>
  <si>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</si>
  <si>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</si>
  <si>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</si>
  <si>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</si>
  <si>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</si>
  <si>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</si>
  <si>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</si>
  <si>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</si>
  <si>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</si>
  <si>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</si>
  <si>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</si>
  <si>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</si>
  <si>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</si>
  <si>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</si>
  <si>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</si>
  <si>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</si>
  <si>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</si>
  <si>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</si>
  <si>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</si>
  <si>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</si>
  <si>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</si>
  <si>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</si>
  <si>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</si>
  <si>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</si>
  <si>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</si>
  <si>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</si>
  <si>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</si>
  <si>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</si>
  <si>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</si>
  <si>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</si>
  <si>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</si>
  <si>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All hinges sliders and similar items are BLUM or equivalent</t>
  </si>
  <si>
    <t>1.125</t>
  </si>
  <si>
    <t>1.126</t>
  </si>
  <si>
    <t>1.127</t>
  </si>
  <si>
    <t>1.128</t>
  </si>
  <si>
    <t>1.129</t>
  </si>
  <si>
    <t>1.130</t>
  </si>
  <si>
    <t>1.131</t>
  </si>
  <si>
    <t>1.132</t>
  </si>
  <si>
    <t>1.133</t>
  </si>
  <si>
    <t>1.134</t>
  </si>
  <si>
    <t>1.135</t>
  </si>
  <si>
    <t>1.136</t>
  </si>
  <si>
    <t>1.137</t>
  </si>
  <si>
    <t>1.138</t>
  </si>
  <si>
    <t>1.139</t>
  </si>
  <si>
    <t>1.140</t>
  </si>
  <si>
    <t>Laboratory chair for clean room, ESD Properties ESD-Safe
Cleanroom Class ISO Class 4 (Fed. Class 10), ISO Class 5 (Fed. Class 100), ISO Class 6 (Fed. Class 1,000), ISO Class 7 (Fed. Class 10,000), ISO Class 8 (Fed. Class 100,000)
Material Vinyl, Base Polished Aluminum Star Base, Capacity cca 135kg,  Adjustment Height, Back &amp; Seat Tilt, All metal parts are chrome plated.
The gas lift works without grease.
Seats and backrests are hermetically bonded at the back and bottom
Independent seat tilt and backrest adjustments.
Backrest height adjustment.Conductivity is within the specified range of 105 Ohm
Any national or international standards guaranteeing a level of quality or performance equivalent or superior to those indicated will also be accepted.</t>
  </si>
  <si>
    <t>Laboratory cabinet, dim 120x60x200 cm, - Full door.
  - Four shelves with height adjustment.
  - Stainless steel material.
  - Stainless steel handles.
  - Stand Inox.
  - ISO certified 9001:2015
Any national or international standards guaranteeing a level of quality or performance equivalent or superior to those indicated will also be accepted</t>
  </si>
  <si>
    <t>Laboratory cabinet with four shelves,INOX, dim cca 60x60x215 cm, - Full door.
  - Four shelves with height adjustment.
  - Stainless steel material, 
  - Stainless steel handles.Type 304 Stainless Steel
  - Stand Inox. Manufacturer must be certified ISO 9001: 2015
Any national or international standards guaranteeing a level of quality or performance equivalent or superior to those indicated will also be accepted.</t>
  </si>
  <si>
    <t>Laboratory table, INOX dim 120x75x75 cm, - Stainless steel material.
  - Cabinet part mobile: one element with drawers dim. 45x65x65 cm.
  - Fi75 wheels with rubber coating, front two with brakes.
  - Stainless steel handles.stainless steel 304 is made up of 18% chromium, stainless steel 304 contains no trace of molybdenum, good resistance to corrosion
  - Stand Inox.Solid Brushed Stainless Steel Top,  Welded construction "H" frame, ISO certified 9001:2015
Any national or international standards guaranteeing a level of quality or performance equivalent or superior to those indicated will also be accepted</t>
  </si>
  <si>
    <t>Laboratory table, inox dim 100x75x75 cm, - Stainless steel material.
  - Stand Inox.   - Stainless steel handles.stainless steel 304 is made up of 18% chromium, stainless steel 304 contains no trace of molybdenum, good resistance to corrosion
  - Stand Inox.Solid Brushed Stainless Steel Top,  Welded construction "H" frame, ISO certified 9001:2015
Any national or international standards guaranteeing a level of quality or performance equivalent or superior to those indicated will also be accepted</t>
  </si>
  <si>
    <t>Laboratory table, stainless steel dim 150x75x75 cm, - Stainless steel material.
  - Cabinet part mobile: one element with drawers dim. 45x65x65 cm.
  - Fi75 wheels with rubber coating, front two with brakes.
  - Stainless steel handles.
  - Stand Inox.
  - ISO certified 9001:2015
Any national or international standards guaranteeing a level of quality or performance equivalent or superior to those indicated will also be accepted.</t>
  </si>
  <si>
    <t>Laboratory table, inox table, dim 85x65x90 cm, - Stainless steel worktop.
  - Stainless steel stand.  - Stainless steel handles.stainless steel 304 is made up of 18% chromium, stainless steel 304 contains no trace of molybdenum, good resistance to corrosion
  - Stand Inox.Solid Brushed Stainless Steel Top,  Welded construction "H" frame, ISO certified 9001:2015
Any national or international standards guaranteeing a level of quality or performance equivalent or superior to those indicated will also be accepted.</t>
  </si>
  <si>
    <t>Electropolished Stainless Steel Wire Gowning Rack, holds 17 Hangers, Electropolished Stainless Steel Wire Gowning Rack, holds 17 Hangers, Construction Details:
Electropolished finish
Hanger bar constructed of heavy-gauge type 304 stainless steel with hanger slots spaced on 2.5" (64mm) centers
Posts are 1" (25mm) diameter, grooved on 1" (25mm) increments, and provided with leveling feet
Optional foot plates are available to attach unit to the floor
1" (25mm) square 3-sided frame along the bottom
At front and rear of shelf, 10-gauge mat wires are welded to a four-wire truss assembly constructed of a 2-gauge bottom wire, a 6-gauge serpentine truss wire which creates a bridge-like reinforcement, and two 6-gauge top wires - one directly below mat wires and one directly above, providing a pincer hold on mat wires
Frame construction from wire shelf components in chrome plating 1" (25mm) diameter posts grooved on 1" (25mm) increments
, Electropolished Stainless Steel Open Loop Hanger 17 pcs
ISO certified 9001:2015
Any national or international standards guaranteeing a level of quality or performance equivalent or superior to those indicated will also be accepted.</t>
  </si>
  <si>
    <t xml:space="preserve">first aid locker </t>
  </si>
  <si>
    <t>Hanging element, dim 110x40x100 cm</t>
  </si>
  <si>
    <t>Hanging element, dim 60x40x100 cm</t>
  </si>
  <si>
    <t>Hanging element, dim 120x30x120 cm</t>
  </si>
  <si>
    <t>Hanging element, dim 130x30x100 cm</t>
  </si>
  <si>
    <t>Hanging element, dim 140x30x150 cm</t>
  </si>
  <si>
    <t>Hanging element, dim 150x30x100 cm</t>
  </si>
  <si>
    <t>Hanging element, dim 133x30x100 cm</t>
  </si>
  <si>
    <t>Hanging element, dim 150x30x150 cm</t>
  </si>
  <si>
    <t>Hanging element, dim 160x30x150 cm</t>
  </si>
  <si>
    <t>Hanging element, dim 167x40x80 cm</t>
  </si>
  <si>
    <t>Hanging element with one glass and one solid door, dim 170x30x100 cm</t>
  </si>
  <si>
    <t>Hanging element, dim 180x30x100 cm</t>
  </si>
  <si>
    <t>Hanging element, dim 180x40x74 cm</t>
  </si>
  <si>
    <t>Hanging element, dim 183x40x100 cm</t>
  </si>
  <si>
    <t>Hanging element, dim 200x30x100 cm</t>
  </si>
  <si>
    <t>Hanging element with full door, dim 200x30x150 cm</t>
  </si>
  <si>
    <t>Hanging element, dim 205x30x150 cm</t>
  </si>
  <si>
    <t>Hanging element, dim 215x30x150 cm</t>
  </si>
  <si>
    <t>Hanging element with full door, dim 250x30x100 cm</t>
  </si>
  <si>
    <t>Hanging element-open element, dim 250x30x100 cm</t>
  </si>
  <si>
    <t>Hanging element, dim 255x30x100 cm</t>
  </si>
  <si>
    <t>Hanging element, dim 300x30x100 cm</t>
  </si>
  <si>
    <t>Hanging element, dim 360x30x100 cm</t>
  </si>
  <si>
    <t>Hanging element, 4 solid doors, 2 glazed doors dim 360x30x100 cm</t>
  </si>
  <si>
    <t>Hanging element, dim 450x30x100 cm</t>
  </si>
  <si>
    <t>Hanging element, dim 650x30x100 cm</t>
  </si>
  <si>
    <t>Hanging element, dim 70x30x30 cm</t>
  </si>
  <si>
    <t>Hanging element, dim 220x40x74 cm</t>
  </si>
  <si>
    <t>Hanging element, dim 88x30x120 cm</t>
  </si>
  <si>
    <t>Hanging element with class door, dim 180x30x100 cm</t>
  </si>
  <si>
    <t>Hanging element, dim 75x30x150 cm</t>
  </si>
  <si>
    <t>Hanging element dim 160x30x100 cm</t>
  </si>
  <si>
    <r>
      <rPr>
        <b/>
        <sz val="12"/>
        <color rgb="FF202124"/>
        <rFont val="Times New Roman"/>
        <family val="1"/>
      </rPr>
      <t>hanging elemen</t>
    </r>
    <r>
      <rPr>
        <sz val="12"/>
        <color rgb="FF202124"/>
        <rFont val="Times New Roman"/>
        <family val="1"/>
      </rPr>
      <t>t, dim 110x40x100 cm, - Full door.
  - Two shelves with height adjustment.
  - Sliding hinges with fine closure.
  - Handles Ø10 plasticized metal ergonomic shape, length 285 mm.
  - The material is a melamine board formed on both sides.
  - All edges edged with 2 mm thick ABS edging tape, glued with waterproof PU glue.</t>
    </r>
  </si>
  <si>
    <r>
      <rPr>
        <b/>
        <sz val="12"/>
        <color rgb="FF202124"/>
        <rFont val="Times New Roman"/>
        <family val="1"/>
      </rPr>
      <t>hanging element</t>
    </r>
    <r>
      <rPr>
        <sz val="12"/>
        <color rgb="FF202124"/>
        <rFont val="Times New Roman"/>
        <family val="1"/>
      </rPr>
      <t>, dim 60x40x100 cm, - Full door.
  - Two shelves with height adjustment.
  - Sliding hinges with fine closure.
  - Handles Ø10 plasticized metal ergonomic shape, length 285 mm.
  - The material is a melamine board formed on both sides.
  - All edges edged with 2 mm thick ABS edging tape, glued with waterproof PU glue.</t>
    </r>
  </si>
  <si>
    <r>
      <rPr>
        <b/>
        <sz val="12"/>
        <color rgb="FF202124"/>
        <rFont val="Times New Roman"/>
        <family val="1"/>
      </rPr>
      <t>hanging element</t>
    </r>
    <r>
      <rPr>
        <sz val="12"/>
        <color rgb="FF202124"/>
        <rFont val="Times New Roman"/>
        <family val="1"/>
      </rPr>
      <t>, dim 120x30x120 cm, - Full door.
  - Two shelves with height adjustment.
  - The material is a melamine board formed on both sides.
  - All edges edged with 2 mm thick ABS edging tape, glued with waterproof PU glue.</t>
    </r>
  </si>
  <si>
    <r>
      <rPr>
        <b/>
        <sz val="12"/>
        <color rgb="FF202124"/>
        <rFont val="Times New Roman"/>
        <family val="1"/>
      </rPr>
      <t>hanging element</t>
    </r>
    <r>
      <rPr>
        <sz val="12"/>
        <color rgb="FF202124"/>
        <rFont val="Times New Roman"/>
        <family val="1"/>
      </rPr>
      <t>, dim 130x30x100 cm, - Full doors, under which there is an open shelf.
  - Two shelves with height adjustment.
  - Sliding hinges with fine closure.
  - Handles Ø10 plasticized metal ergonomic shape, length 285 mm.
  - The material is a melamine board formed on both sides.
  - All edges edged with 2 mm thick ABS edging tape, glued with waterproof PU glue.</t>
    </r>
  </si>
  <si>
    <r>
      <rPr>
        <b/>
        <sz val="12"/>
        <color rgb="FF202124"/>
        <rFont val="Times New Roman"/>
        <family val="1"/>
      </rPr>
      <t>hanging element</t>
    </r>
    <r>
      <rPr>
        <sz val="12"/>
        <color rgb="FF202124"/>
        <rFont val="Times New Roman"/>
        <family val="1"/>
      </rPr>
      <t>, dim 140x30x150 cm, - Full door.
  - Two shelves with height adjustment.
  - Sliding hinges with fine closure.
  - Handles Ø10 plasticized metal ergonomic shape, length 285 mm.
  - The material is a melamine board formed on both sides.
  - All edges edged with 2 mm thick ABS edging tape, glued with waterproof PU glue.</t>
    </r>
  </si>
  <si>
    <t>hanging element, dim 150x30x100 cm, - Full doors, under which there is an open shelf.
  - Two shelves with height adjustment.
  - Sliding hinges with fine closure.
  - Handles Ø10 plasticized metal ergonomic shape, length 285 mm.
  - The material is a melamine board formed on both sides.
  - All edges edged with 2 mm thick ABS edging tape, glued with waterproof PU glue.</t>
  </si>
  <si>
    <t>hanging element, dim 133x30x100 cm, - Full doors, under which there is an open shelf.
  - Two shelves with height adjustment.
  - Sliding hinges with fine closure.
  - Handles Ø10 plasticized metal ergonomic shape, length 285 mm.
  - The material is a melamine board formed on both sides.
  - All edges edged with 2 mm thick ABS edging tape, glued with waterproof PU glue.</t>
  </si>
  <si>
    <t>hanging element dim 150x30x150 cm, - Full door.
  - Two shelves with height adjustment.
  - The material is a melamine board formed on both sides.
  - Handles Ø10 plasticized metal ergonomic shape, length 285 mm.
  - All edges edged with 2 mm thick ABS edging tape, glued with waterproof PU glue.</t>
  </si>
  <si>
    <t>hanging element, dim 160x30x150 cm, 
- Full door.
  - Two shelves with height adjustment.
  - The material is a melamine board formed on both sides.
  - Handles Ø10 plasticized metal ergonomic shape, length 285 mm.
  - All edges edged with 2 mm thick ABS edging tape, glued with waterproof PU glue.</t>
  </si>
  <si>
    <t>hanging element, dim 167x40x80 cm, 
- Glass door.
  - Two shelves with height adjustment.
  - The material is a melamine board formed on both sides.
  - All edges edged with 2 mm thick ABS edging tape, glued with waterproof PU glue.</t>
  </si>
  <si>
    <t>hanging element with one glass and one solid door, dim 170x30x100 cm, 
- Open element.
  - Two shelves with height adjustment.
  - The material is a melamine board formed on both sides.
  - All edges edged with 2 mm thick ABS edging tape, glued with waterproof PU glue.</t>
  </si>
  <si>
    <t>hanging element, dim 180x30x100 cm, - Full doors, under which there is an open shelf.
  - Two shelves with height adjustment.
  - Sliding hinges with fine closure.
  - Handles Ø10 plasticized metal ergonomic shape, length 285 mm.
  - The material is a melamine board formed on both sides.
  - All edges edged with 2 mm thick ABS edging tape, glued with waterproof PU glue.</t>
  </si>
  <si>
    <t>hanging element, dim 180x40x74 cm, - Glass door.
  - Two shelves with height adjustment.
  - The material is a melamine board formed on both sides.
  - All edges edged with 2 mm thick ABS edging tape, glued with waterproof PU glue.</t>
  </si>
  <si>
    <t>hanging element, dim 183x40x100 cm, - Full door.
  - Two shelves with height adjustment.
  - Sliding hinges with fine closure.
  - Handles Ø10 plasticized metal ergonomic shape, length 285 mm.
  - The material is a melamine board formed on both sides.
  - All edges edged with 2 mm thick ABS edging tape, glued with waterproof PU glue.</t>
  </si>
  <si>
    <t>hanging element, dim 200x30x100 cm, - Full doors, under which there is an open shelf.
  - Two shelves with height adjustment.
  - Sliding hinges with fine closure.
  - Handles Ø10 plasticized metal ergonomic shape, length 285 mm.
  - The material is a melamine board formed on both sides.
  - All edges edged with 2 mm thick ABS edging tape, glued with waterproof PU glue.</t>
  </si>
  <si>
    <t>hanging element, dim 200x30x150 cm, - Full door.
  - Two shelves with height adjustment.
  - Sliding hinges with fine closure.
  - Handles Ø10 plasticized metal ergonomic shape, length 285 mm.
  - The material is a melamine board formed on both sides.
  - All edges edged with 2 mm thick ABS edging tape, glued with waterproof PU glue.</t>
  </si>
  <si>
    <t>hanging element, dim 205x30x150 cm, - Full doors, under which there is an open shelf.
  - Two shelves with height adjustment.
  - Sliding hinges with fine closure.
  - Handles Ø10 plasticized metal ergonomic shape, length 285 mm.
  - The material is a melamine board formed on both sides.
  - All edges edged with 2 mm thick ABS edging tape, glued with waterproof PU glue.</t>
  </si>
  <si>
    <t>hanging element, dim 215x30x150 cm, - Full doors, under which there is an open shelf.
  - Two shelves with height adjustment.
  - Sliding hinges with fine closure.
  - Handles Ø10 plasticized metal ergonomic shape, length 285 mm.
   - The material is a melamine board formed on both sides.
  - All edges edged with 2 mm thick ABS edging tape, glued with waterproof PU glue.</t>
  </si>
  <si>
    <t>hanging element, Full door, dim 250x30x100 cm, - Full doors, under which there is an open shelf.
  - Two shelves with height adjustment.
  - Sliding hinges with fine closure.
  - Handles Ø10 plasticized metal ergonomic shape, length 285 mm.
  - The material is a melamine board formed on both sides.
  - All edges edged with 2 mm thick ABS edging tape, glued with waterproof PU glue.</t>
  </si>
  <si>
    <t>hanging element, open element, dim 250x30x100 cm, - Open element.
  - Two shelves with height adjustment.
  - The material is a melamine board formed on both sides.
  - All edges edged with 2 mm thick ABS edging tape, glued with waterproof PU glue.</t>
  </si>
  <si>
    <t>hanging element, dim 255x30x100 cm, - Full door.
  - Two shelves with height adjustment.
  - Sliding hinges with fine closure.
  - Handles Ø10 plasticized metal ergonomic shape, length 285 mm.
  - The material is a melamine board formed on both sides.
  - All edges edged with 2 mm thick ABS edging tape, glued with waterproof PU glue.</t>
  </si>
  <si>
    <t>hanging element, dim 300x30x100 cm, 
- 4 solid doors, 2 glazed doors, and there is an open shelf under the door.
  - Two shelves with height adjustment.
  - Sliding hinges with fine closure.
  - Handles Ø10 plasticized metal ergonomic shape, length 285 mm.
  - The material is a melamine board formed on both sides.
  - All edges edged with 2 mm thick ABS edging tape, glued with waterproof PU glue.</t>
  </si>
  <si>
    <t>hanging element, dim 360x30x100 cm, - Open element.
  - Two shelves with height adjustment.
  - The material is a melamine board formed on both sides.
  - All edges edged with 2 mm thick ABS edging tape, glued with waterproof PU glue.</t>
  </si>
  <si>
    <t>hanging element, 4 solid doors, 2 glazed doors dim 360x30x100 cm, - 4 solid doors, 2 glazed doors, and there is an open shelf under the door.
  - Two shelves with height adjustment.
  - Sliding hinges with fine closure.
  - Handles Ø10 plasticized metal ergonomic shape, length 285 mm.
  - The material is a melamine board formed on both sides.
  - All edges edged with 2 mm thick ABS edging tape, glued with waterproof PU glue.</t>
  </si>
  <si>
    <t>hanging element, dim 450x30x100 cm, - Full door.
  - Two shelves with height adjustment.
  - Sliding hinges with fine closure.
  - Handles Ø10 plasticized metal ergonomic shape, length 285 mm.
  - The material is a melamine board formed on both sides.
  - All edges edged with 2 mm thick ABS edging tape, glued with waterproof PU glue.</t>
  </si>
  <si>
    <t>hanging element, dim 650x30x100 cm, 
- Open element.
  - Two shelves with height adjustment.
  - The material is a melamine board formed on both sides.
  - All edges edged with 2 mm thick ABS edging tape, glued with waterproof PU glue.</t>
  </si>
  <si>
    <t>hanging element, dim 70x30x30 cm, - Full door
  - Sliding hinges with fine closure.
  - Handles Ø10 plasticized metal ergonomic shape, length 285 mm.
  - The material is a melamine board formed on both sides.
  - All edges edged with 2 mm thick ABS edging tape, glued with waterproof PU glue..</t>
  </si>
  <si>
    <t>hanging element, dim 220x40x74 cm, - Solid wood worktop 40 mm thick.
  - Plasticized metal base made of pipes 50x30x2 mm with rectangular hinged feet, foot size 50x25 mm.</t>
  </si>
  <si>
    <t>hanging element, dim 88x30x120 cm, 
- Full door.
  - Two shelves with height adjustment.
  - The material is a melamine board formed on both sides.
  - All edges edged with 2 mm thick ABS edging tape, glued with waterproof PU glue.</t>
  </si>
  <si>
    <t>hanging element, with glass door dim 180x30x100 cm, - Glazed door 1pc, solid door 2pc. There is an open shelf under the door.
  - Two shelves with height adjustment.
  - Sliding hinges with fine closure.
  - Handles Ø10 plasticized metal ergonomic shape, length 285 mm.
  - The material is a melamine board formed on both sides.
  - All edges edged with 2 mm thick ABS edging tape, glued with waterproof PU glue.</t>
  </si>
  <si>
    <t>hanging element, dim 75x30x150 cm,   - The material is a melamine board formed on both sides.
  - Handles Ø10 plasticized metal ergonomic shape, length 285 mm.
  - All edges edged with 2 mm thick ABS edging tape, glued with waterproof PU glue.</t>
  </si>
  <si>
    <t>hanging element, dim 160x30x100 cm, 
- Full door.
  - Two shelves with height adjustment.
  - Sliding hinges with fine closure.
  - Handles Ø10 plasticized metal ergonomic shape, length 285 mm.
  - The material is a melamine board formed on both sides.
  - All edges edged with 2 mm thick ABS edging tape, glued with waterproof PU glue.</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</si>
  <si>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</si>
  <si>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</si>
  <si>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</si>
  <si>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</si>
  <si>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</si>
  <si>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</si>
  <si>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</si>
  <si>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</si>
  <si>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</si>
  <si>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</si>
  <si>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</si>
  <si>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</si>
  <si>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</si>
  <si>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</si>
  <si>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</si>
  <si>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</si>
  <si>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</si>
  <si>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</si>
  <si>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</si>
  <si>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</si>
  <si>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</si>
  <si>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</si>
  <si>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</si>
  <si>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</si>
  <si>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</si>
  <si>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</si>
  <si>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</si>
  <si>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</si>
  <si>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</si>
  <si>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</si>
  <si>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</si>
  <si>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</si>
  <si>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DPU Unit Price</t>
  </si>
  <si>
    <t>LOT No.</t>
  </si>
  <si>
    <t>Lot No.</t>
  </si>
  <si>
    <t>Total Price per Lot No.1</t>
  </si>
  <si>
    <t>LOT 1 - Laboratory Furniture</t>
  </si>
  <si>
    <t>Laboratory Furniture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</si>
</sst>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1]"/>
    <numFmt numFmtId="165" formatCode="0.0"/>
    <numFmt numFmtId="166" formatCode="_-* #,##0.00\ [$€-1]_-;\-* #,##0.00\ [$€-1]_-;_-* &quot;-&quot;??\ [$€-1]_-;_-@_-"/>
  </numFmts>
  <fonts count="20" x14ac:knownFonts="1">
    <font>
      <sz val="11"/>
      <color rgb="FF000000"/>
      <name val="Calibri"/>
    </font>
    <font>
      <b/>
      <sz val="12"/>
      <name val="Times New Roman"/>
      <family val="1"/>
    </font>
    <font>
      <sz val="12"/>
      <name val="Times New Roman"/>
      <family val="1"/>
    </font>
    <font>
      <sz val="11"/>
      <color rgb="FF000000"/>
      <name val="Times New Roman"/>
      <family val="1"/>
    </font>
    <font>
      <sz val="11"/>
      <color rgb="FF000000"/>
      <name val="Calibri"/>
      <family val="2"/>
    </font>
    <font>
      <b/>
      <sz val="12"/>
      <color rgb="FF000000"/>
      <name val="Times New Roman"/>
      <family val="1"/>
    </font>
    <font>
      <sz val="12"/>
      <color theme="1"/>
      <name val="Times New Roman"/>
      <family val="1"/>
    </font>
    <font>
      <sz val="12"/>
      <color rgb="FF000000"/>
      <name val="Times New Roman"/>
      <family val="1"/>
    </font>
    <font>
      <b/>
      <sz val="14"/>
      <name val="Times New Roman"/>
      <family val="1"/>
    </font>
    <font>
      <sz val="14"/>
      <color rgb="FF000000"/>
      <name val="Times New Roman"/>
      <family val="1"/>
    </font>
    <font>
      <sz val="14"/>
      <name val="Times New Roman"/>
      <family val="1"/>
    </font>
    <font>
      <b/>
      <i/>
      <sz val="14"/>
      <name val="Times New Roman"/>
      <family val="1"/>
    </font>
    <font>
      <sz val="14"/>
      <color theme="1"/>
      <name val="Times New Roman"/>
      <family val="1"/>
    </font>
    <font>
      <b/>
      <sz val="14"/>
      <color rgb="FF000000"/>
      <name val="Times New Roman"/>
      <family val="1"/>
    </font>
    <font>
      <b/>
      <sz val="14"/>
      <color theme="1"/>
      <name val="Times New Roman"/>
      <family val="1"/>
    </font>
    <font>
      <i/>
      <sz val="12"/>
      <name val="Times New Roman"/>
      <family val="1"/>
    </font>
    <font>
      <sz val="11"/>
      <name val="Times New Roman"/>
      <family val="1"/>
    </font>
    <font>
      <sz val="8"/>
      <name val="Calibri"/>
      <family val="2"/>
    </font>
    <font>
      <sz val="12"/>
      <color rgb="FF202124"/>
      <name val="Times New Roman"/>
      <family val="1"/>
    </font>
    <font>
      <b/>
      <sz val="12"/>
      <color rgb="FF202124"/>
      <name val="Times New Roman"/>
      <family val="1"/>
    </font>
  </fonts>
  <fills count="14">
    <fill>
      <patternFill patternType="none"/>
    </fill>
    <fill>
      <patternFill patternType="gray125"/>
    </fill>
    <fill>
      <patternFill patternType="solid">
        <fgColor rgb="FFE6B8B7"/>
        <bgColor rgb="FFE6B8B7"/>
      </patternFill>
    </fill>
    <fill>
      <patternFill patternType="solid">
        <fgColor theme="0"/>
        <bgColor indexed="64"/>
      </patternFill>
    </fill>
    <fill>
      <patternFill patternType="solid">
        <fgColor theme="5" tint="0.59999389629810485"/>
        <bgColor rgb="FFE6B8B7"/>
      </patternFill>
    </fill>
    <fill>
      <patternFill patternType="solid">
        <fgColor rgb="FFF2DBDB"/>
        <bgColor rgb="FFF3DEDD"/>
      </patternFill>
    </fill>
    <fill>
      <patternFill patternType="solid">
        <fgColor theme="5" tint="0.59999389629810485"/>
        <bgColor indexed="64"/>
      </patternFill>
    </fill>
    <fill>
      <patternFill patternType="solid">
        <fgColor theme="5" tint="0.59999389629810485"/>
        <bgColor rgb="FFE5B8B7"/>
      </patternFill>
    </fill>
    <fill>
      <patternFill patternType="solid">
        <fgColor rgb="FFF2DBDB"/>
        <bgColor indexed="64"/>
      </patternFill>
    </fill>
    <fill>
      <patternFill patternType="solid">
        <fgColor theme="5" tint="0.79998168889431442"/>
        <bgColor indexed="64"/>
      </patternFill>
    </fill>
    <fill>
      <patternFill patternType="solid">
        <fgColor theme="5" tint="0.79998168889431442"/>
        <bgColor rgb="FF99FF99"/>
      </patternFill>
    </fill>
    <fill>
      <patternFill patternType="solid">
        <fgColor theme="5" tint="0.79998168889431442"/>
        <bgColor rgb="FFFFFF00"/>
      </patternFill>
    </fill>
    <fill>
      <patternFill patternType="solid">
        <fgColor theme="5" tint="0.79998168889431442"/>
        <bgColor rgb="FFF3DEDD"/>
      </patternFill>
    </fill>
    <fill>
      <patternFill patternType="solid">
        <fgColor theme="5" tint="0.59999389629810485"/>
        <bgColor rgb="FFFFFF00"/>
      </patternFill>
    </fill>
  </fills>
  <borders count="53">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rgb="FF000000"/>
      </right>
      <top/>
      <bottom style="medium">
        <color indexed="64"/>
      </bottom>
      <diagonal/>
    </border>
    <border>
      <left style="thin">
        <color rgb="FF000000"/>
      </left>
      <right style="thin">
        <color rgb="FF000000"/>
      </right>
      <top style="medium">
        <color indexed="64"/>
      </top>
      <bottom style="double">
        <color indexed="64"/>
      </bottom>
      <diagonal/>
    </border>
    <border>
      <left style="thin">
        <color rgb="FF000000"/>
      </left>
      <right style="thin">
        <color rgb="FF000000"/>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double">
        <color indexed="64"/>
      </bottom>
      <diagonal/>
    </border>
    <border>
      <left style="thin">
        <color rgb="FF000000"/>
      </left>
      <right style="thin">
        <color rgb="FF000000"/>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medium">
        <color indexed="64"/>
      </top>
      <bottom style="double">
        <color indexed="64"/>
      </bottom>
      <diagonal/>
    </border>
    <border>
      <left/>
      <right style="medium">
        <color indexed="64"/>
      </right>
      <top/>
      <bottom style="medium">
        <color indexed="64"/>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right style="medium">
        <color indexed="64"/>
      </right>
      <top style="medium">
        <color indexed="64"/>
      </top>
      <bottom/>
      <diagonal/>
    </border>
    <border>
      <left style="medium">
        <color indexed="64"/>
      </left>
      <right/>
      <top style="thin">
        <color rgb="FF000000"/>
      </top>
      <bottom/>
      <diagonal/>
    </border>
    <border>
      <left style="medium">
        <color rgb="FF000000"/>
      </left>
      <right style="medium">
        <color indexed="64"/>
      </right>
      <top style="medium">
        <color rgb="FF000000"/>
      </top>
      <bottom/>
      <diagonal/>
    </border>
    <border>
      <left style="medium">
        <color indexed="64"/>
      </left>
      <right/>
      <top/>
      <bottom/>
      <diagonal/>
    </border>
    <border>
      <left style="medium">
        <color rgb="FF000000"/>
      </left>
      <right style="medium">
        <color indexed="64"/>
      </right>
      <top/>
      <bottom/>
      <diagonal/>
    </border>
    <border>
      <left style="thin">
        <color rgb="FF000000"/>
      </left>
      <right/>
      <top/>
      <bottom style="medium">
        <color indexed="64"/>
      </bottom>
      <diagonal/>
    </border>
    <border>
      <left style="medium">
        <color rgb="FF000000"/>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medium">
        <color rgb="FF000000"/>
      </left>
      <right style="medium">
        <color indexed="64"/>
      </right>
      <top style="medium">
        <color indexed="64"/>
      </top>
      <bottom style="double">
        <color indexed="64"/>
      </bottom>
      <diagonal/>
    </border>
    <border>
      <left style="medium">
        <color rgb="FF000000"/>
      </left>
      <right style="medium">
        <color rgb="FF000000"/>
      </right>
      <top style="double">
        <color indexed="64"/>
      </top>
      <bottom style="double">
        <color indexed="64"/>
      </bottom>
      <diagonal/>
    </border>
    <border>
      <left style="medium">
        <color rgb="FF000000"/>
      </left>
      <right style="thin">
        <color rgb="FF000000"/>
      </right>
      <top style="double">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thin">
        <color rgb="FF000000"/>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bottom style="double">
        <color indexed="64"/>
      </bottom>
      <diagonal/>
    </border>
    <border>
      <left style="thin">
        <color rgb="FF000000"/>
      </left>
      <right style="medium">
        <color indexed="64"/>
      </right>
      <top/>
      <bottom style="double">
        <color indexed="64"/>
      </bottom>
      <diagonal/>
    </border>
    <border>
      <left/>
      <right style="thin">
        <color rgb="FF000000"/>
      </right>
      <top style="medium">
        <color indexed="64"/>
      </top>
      <bottom style="medium">
        <color indexed="64"/>
      </bottom>
      <diagonal/>
    </border>
  </borders>
  <cellStyleXfs count="3">
    <xf numFmtId="0" fontId="0" fillId="0" borderId="0"/>
    <xf numFmtId="0" fontId="4" fillId="0" borderId="0"/>
    <xf numFmtId="0" fontId="4" fillId="0" borderId="0"/>
  </cellStyleXfs>
  <cellXfs count="124">
    <xf numFmtId="0" fontId="0" fillId="0" borderId="0" xfId="0"/>
    <xf numFmtId="0" fontId="2" fillId="0" borderId="0" xfId="1" applyFont="1" applyAlignment="1">
      <alignment vertical="center"/>
    </xf>
    <xf numFmtId="4" fontId="2" fillId="3" borderId="6" xfId="1" applyNumberFormat="1" applyFont="1" applyFill="1" applyBorder="1" applyAlignment="1">
      <alignment horizontal="right" vertical="center" wrapText="1"/>
    </xf>
    <xf numFmtId="0" fontId="2" fillId="0" borderId="0" xfId="1" applyFont="1" applyAlignment="1">
      <alignment horizontal="right" vertical="center"/>
    </xf>
    <xf numFmtId="4" fontId="2" fillId="0" borderId="0" xfId="1" applyNumberFormat="1" applyFont="1" applyAlignment="1">
      <alignment horizontal="right" vertical="center"/>
    </xf>
    <xf numFmtId="4" fontId="1" fillId="0" borderId="0" xfId="1" applyNumberFormat="1" applyFont="1" applyAlignment="1">
      <alignment horizontal="right" vertical="center"/>
    </xf>
    <xf numFmtId="0" fontId="2" fillId="0" borderId="0" xfId="1" applyFont="1" applyAlignment="1">
      <alignment horizontal="right" vertical="center" wrapText="1"/>
    </xf>
    <xf numFmtId="1" fontId="2" fillId="0" borderId="6" xfId="1" applyNumberFormat="1" applyFont="1" applyBorder="1" applyAlignment="1">
      <alignment horizontal="left" vertical="center" wrapText="1"/>
    </xf>
    <xf numFmtId="1" fontId="2" fillId="3" borderId="6" xfId="1" applyNumberFormat="1" applyFont="1" applyFill="1" applyBorder="1" applyAlignment="1">
      <alignment horizontal="left" vertical="center" wrapText="1"/>
    </xf>
    <xf numFmtId="0" fontId="2" fillId="3" borderId="0" xfId="1" applyFont="1" applyFill="1" applyAlignment="1">
      <alignment vertical="center"/>
    </xf>
    <xf numFmtId="2" fontId="2" fillId="0" borderId="0" xfId="1" applyNumberFormat="1" applyFont="1" applyAlignment="1">
      <alignment vertical="center"/>
    </xf>
    <xf numFmtId="0" fontId="2" fillId="3" borderId="0" xfId="1" applyFont="1" applyFill="1" applyAlignment="1">
      <alignment horizontal="center" vertical="center"/>
    </xf>
    <xf numFmtId="2" fontId="2" fillId="0" borderId="0" xfId="1" applyNumberFormat="1" applyFont="1" applyAlignment="1">
      <alignment horizontal="left" vertical="center"/>
    </xf>
    <xf numFmtId="0" fontId="10" fillId="0" borderId="0" xfId="1" applyFont="1" applyAlignment="1">
      <alignment vertical="center"/>
    </xf>
    <xf numFmtId="166" fontId="2" fillId="0" borderId="15" xfId="0" applyNumberFormat="1" applyFont="1" applyBorder="1" applyAlignment="1">
      <alignment vertical="center"/>
    </xf>
    <xf numFmtId="166" fontId="2" fillId="0" borderId="16" xfId="0" applyNumberFormat="1" applyFont="1" applyBorder="1" applyAlignment="1">
      <alignment vertical="center"/>
    </xf>
    <xf numFmtId="1" fontId="1" fillId="5" borderId="12" xfId="1" applyNumberFormat="1" applyFont="1" applyFill="1" applyBorder="1" applyAlignment="1">
      <alignment horizontal="left" vertical="center" wrapText="1"/>
    </xf>
    <xf numFmtId="1" fontId="1" fillId="5" borderId="14" xfId="1" applyNumberFormat="1" applyFont="1" applyFill="1" applyBorder="1" applyAlignment="1">
      <alignment horizontal="center" vertical="center" wrapText="1"/>
    </xf>
    <xf numFmtId="1" fontId="1" fillId="5" borderId="14" xfId="1" applyNumberFormat="1" applyFont="1" applyFill="1" applyBorder="1" applyAlignment="1">
      <alignment horizontal="left" vertical="center" wrapText="1"/>
    </xf>
    <xf numFmtId="1" fontId="1" fillId="5" borderId="14" xfId="1" applyNumberFormat="1" applyFont="1" applyFill="1" applyBorder="1" applyAlignment="1">
      <alignment horizontal="right" vertical="center" wrapText="1"/>
    </xf>
    <xf numFmtId="1" fontId="2" fillId="0" borderId="22" xfId="1" applyNumberFormat="1" applyFont="1" applyBorder="1" applyAlignment="1">
      <alignment horizontal="left" vertical="center" wrapText="1"/>
    </xf>
    <xf numFmtId="4" fontId="2" fillId="3" borderId="22" xfId="1" applyNumberFormat="1" applyFont="1" applyFill="1" applyBorder="1" applyAlignment="1">
      <alignment horizontal="right" vertical="center" wrapText="1"/>
    </xf>
    <xf numFmtId="164" fontId="8" fillId="13" borderId="24" xfId="1" applyNumberFormat="1" applyFont="1" applyFill="1" applyBorder="1" applyAlignment="1">
      <alignment vertical="center"/>
    </xf>
    <xf numFmtId="2" fontId="10" fillId="13" borderId="18" xfId="1" applyNumberFormat="1" applyFont="1" applyFill="1" applyBorder="1" applyAlignment="1">
      <alignment horizontal="left" vertical="center"/>
    </xf>
    <xf numFmtId="0" fontId="10" fillId="6" borderId="11" xfId="1" applyFont="1" applyFill="1" applyBorder="1" applyAlignment="1">
      <alignment vertical="center"/>
    </xf>
    <xf numFmtId="0" fontId="10" fillId="6" borderId="11" xfId="1" applyFont="1" applyFill="1" applyBorder="1" applyAlignment="1">
      <alignment horizontal="center" vertical="center"/>
    </xf>
    <xf numFmtId="0" fontId="8" fillId="13" borderId="10" xfId="1" applyFont="1" applyFill="1" applyBorder="1" applyAlignment="1">
      <alignment horizontal="right" vertical="center"/>
    </xf>
    <xf numFmtId="4" fontId="10" fillId="6" borderId="11" xfId="1" applyNumberFormat="1" applyFont="1" applyFill="1" applyBorder="1" applyAlignment="1">
      <alignment horizontal="right" vertical="center"/>
    </xf>
    <xf numFmtId="0" fontId="3" fillId="0" borderId="0" xfId="0" applyFont="1" applyAlignment="1">
      <alignment horizontal="center" vertical="center"/>
    </xf>
    <xf numFmtId="2" fontId="7" fillId="0" borderId="0" xfId="1" applyNumberFormat="1" applyFont="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3" borderId="0" xfId="0" applyFont="1" applyFill="1" applyAlignment="1">
      <alignment horizontal="left" vertical="center" wrapText="1"/>
    </xf>
    <xf numFmtId="0" fontId="3" fillId="0" borderId="7" xfId="0" applyFont="1" applyBorder="1" applyAlignment="1">
      <alignment horizontal="left" vertical="center"/>
    </xf>
    <xf numFmtId="0" fontId="3" fillId="0" borderId="26" xfId="0" applyFont="1" applyBorder="1" applyAlignment="1">
      <alignment horizontal="left" vertical="center"/>
    </xf>
    <xf numFmtId="0" fontId="3" fillId="9" borderId="7" xfId="0" applyFont="1" applyFill="1" applyBorder="1" applyAlignment="1">
      <alignment horizontal="left" vertical="center"/>
    </xf>
    <xf numFmtId="0" fontId="3" fillId="9" borderId="7" xfId="0" applyFont="1" applyFill="1" applyBorder="1" applyAlignment="1">
      <alignment horizontal="left" vertical="center" wrapText="1"/>
    </xf>
    <xf numFmtId="0" fontId="3" fillId="9" borderId="6" xfId="0" applyFont="1" applyFill="1" applyBorder="1" applyAlignment="1">
      <alignment horizontal="left" vertical="center"/>
    </xf>
    <xf numFmtId="0" fontId="3" fillId="9" borderId="6" xfId="0" applyFont="1" applyFill="1" applyBorder="1" applyAlignment="1">
      <alignment horizontal="left" vertical="center" wrapText="1"/>
    </xf>
    <xf numFmtId="0" fontId="16" fillId="9" borderId="6" xfId="0" applyFont="1" applyFill="1" applyBorder="1" applyAlignment="1">
      <alignment horizontal="left" vertical="center" wrapText="1"/>
    </xf>
    <xf numFmtId="49" fontId="16" fillId="9" borderId="6" xfId="0" applyNumberFormat="1" applyFont="1" applyFill="1" applyBorder="1" applyAlignment="1">
      <alignment horizontal="left" vertical="center" wrapText="1"/>
    </xf>
    <xf numFmtId="0" fontId="3" fillId="9" borderId="26" xfId="0" applyFont="1" applyFill="1" applyBorder="1" applyAlignment="1">
      <alignment horizontal="left" vertical="center"/>
    </xf>
    <xf numFmtId="0" fontId="3" fillId="9" borderId="7"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13" fillId="6" borderId="13" xfId="0" applyFont="1" applyFill="1" applyBorder="1" applyAlignment="1">
      <alignment horizontal="center" vertical="center" wrapText="1"/>
    </xf>
    <xf numFmtId="1" fontId="8" fillId="6" borderId="20" xfId="0" applyNumberFormat="1" applyFont="1" applyFill="1" applyBorder="1" applyAlignment="1">
      <alignment horizontal="left" vertical="center" wrapText="1"/>
    </xf>
    <xf numFmtId="4" fontId="8" fillId="6" borderId="3" xfId="0" applyNumberFormat="1" applyFont="1" applyFill="1" applyBorder="1" applyAlignment="1">
      <alignment horizontal="center" vertical="center"/>
    </xf>
    <xf numFmtId="4" fontId="8" fillId="6" borderId="30" xfId="0" applyNumberFormat="1" applyFont="1" applyFill="1" applyBorder="1" applyAlignment="1">
      <alignment horizontal="center" vertical="center"/>
    </xf>
    <xf numFmtId="0" fontId="2" fillId="9" borderId="6" xfId="0" applyFont="1" applyFill="1" applyBorder="1" applyAlignment="1">
      <alignment vertical="center" wrapText="1"/>
    </xf>
    <xf numFmtId="2" fontId="2" fillId="9" borderId="22" xfId="0" applyNumberFormat="1" applyFont="1" applyFill="1" applyBorder="1" applyAlignment="1">
      <alignment horizontal="left" vertical="center" wrapText="1"/>
    </xf>
    <xf numFmtId="0" fontId="2" fillId="9" borderId="22"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left" vertical="center" wrapText="1"/>
    </xf>
    <xf numFmtId="49" fontId="2" fillId="9" borderId="9" xfId="0" applyNumberFormat="1" applyFont="1" applyFill="1" applyBorder="1" applyAlignment="1">
      <alignment vertical="center" wrapText="1"/>
    </xf>
    <xf numFmtId="49" fontId="2" fillId="9" borderId="6" xfId="1" applyNumberFormat="1" applyFont="1" applyFill="1" applyBorder="1" applyAlignment="1">
      <alignment horizontal="center" vertical="center" wrapText="1"/>
    </xf>
    <xf numFmtId="49" fontId="6" fillId="10" borderId="7" xfId="1" applyNumberFormat="1" applyFont="1" applyFill="1" applyBorder="1" applyAlignment="1">
      <alignment horizontal="center" vertical="center" wrapText="1"/>
    </xf>
    <xf numFmtId="2" fontId="1" fillId="12" borderId="45" xfId="1" applyNumberFormat="1" applyFont="1" applyFill="1" applyBorder="1" applyAlignment="1">
      <alignment horizontal="center" vertical="center" wrapText="1"/>
    </xf>
    <xf numFmtId="164" fontId="1" fillId="5" borderId="24" xfId="1" applyNumberFormat="1" applyFont="1" applyFill="1" applyBorder="1" applyAlignment="1">
      <alignment horizontal="right" vertical="center" wrapText="1"/>
    </xf>
    <xf numFmtId="0" fontId="8" fillId="0" borderId="0" xfId="0" applyFont="1" applyAlignment="1">
      <alignment horizontal="center" vertical="center" wrapText="1"/>
    </xf>
    <xf numFmtId="165" fontId="12" fillId="0" borderId="21" xfId="1" applyNumberFormat="1" applyFont="1" applyBorder="1" applyAlignment="1">
      <alignment horizontal="center" vertical="center" wrapText="1"/>
    </xf>
    <xf numFmtId="0" fontId="11" fillId="0" borderId="0" xfId="0" applyFont="1" applyAlignment="1">
      <alignment horizontal="center" vertical="center"/>
    </xf>
    <xf numFmtId="0" fontId="9" fillId="0" borderId="5" xfId="0" applyFont="1" applyBorder="1" applyAlignment="1">
      <alignment horizontal="center" vertical="center"/>
    </xf>
    <xf numFmtId="0" fontId="5" fillId="0" borderId="0" xfId="0" applyFont="1" applyAlignment="1">
      <alignment horizontal="center" vertical="center"/>
    </xf>
    <xf numFmtId="4" fontId="8" fillId="6" borderId="31" xfId="0" applyNumberFormat="1" applyFont="1" applyFill="1" applyBorder="1" applyAlignment="1">
      <alignment horizontal="center" vertical="center"/>
    </xf>
    <xf numFmtId="0" fontId="9" fillId="6" borderId="32" xfId="0" applyFont="1" applyFill="1" applyBorder="1" applyAlignment="1">
      <alignment horizontal="center" vertical="center"/>
    </xf>
    <xf numFmtId="4" fontId="8" fillId="6" borderId="2" xfId="0" applyNumberFormat="1" applyFont="1" applyFill="1" applyBorder="1" applyAlignment="1">
      <alignment horizontal="center" vertical="center"/>
    </xf>
    <xf numFmtId="0" fontId="9" fillId="6" borderId="34" xfId="0" applyFont="1" applyFill="1" applyBorder="1" applyAlignment="1">
      <alignment horizontal="center" vertical="center"/>
    </xf>
    <xf numFmtId="0" fontId="9" fillId="6" borderId="36" xfId="0" applyFont="1" applyFill="1" applyBorder="1" applyAlignment="1">
      <alignment horizontal="center" vertical="center"/>
    </xf>
    <xf numFmtId="0" fontId="11" fillId="6" borderId="37" xfId="0" applyFont="1" applyFill="1" applyBorder="1" applyAlignment="1">
      <alignment horizontal="center" vertical="center"/>
    </xf>
    <xf numFmtId="4" fontId="11" fillId="6" borderId="12" xfId="0" applyNumberFormat="1" applyFont="1" applyFill="1" applyBorder="1" applyAlignment="1">
      <alignment horizontal="center" vertical="center"/>
    </xf>
    <xf numFmtId="0" fontId="9" fillId="6" borderId="38" xfId="0" applyFont="1" applyFill="1" applyBorder="1" applyAlignment="1">
      <alignment horizontal="center" vertical="center"/>
    </xf>
    <xf numFmtId="0" fontId="8" fillId="6" borderId="23" xfId="0" applyFont="1" applyFill="1" applyBorder="1" applyAlignment="1">
      <alignment horizontal="center" vertical="center" wrapText="1"/>
    </xf>
    <xf numFmtId="165" fontId="14" fillId="6" borderId="39" xfId="1" applyNumberFormat="1" applyFont="1" applyFill="1" applyBorder="1" applyAlignment="1">
      <alignment horizontal="center" vertical="center" wrapText="1"/>
    </xf>
    <xf numFmtId="0" fontId="8"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1" fontId="8" fillId="6" borderId="42" xfId="0" applyNumberFormat="1" applyFont="1" applyFill="1" applyBorder="1" applyAlignment="1">
      <alignment horizontal="center" vertical="center" wrapText="1"/>
    </xf>
    <xf numFmtId="165" fontId="12" fillId="6" borderId="19" xfId="1" applyNumberFormat="1" applyFont="1" applyFill="1" applyBorder="1" applyAlignment="1">
      <alignment horizontal="center" vertical="center" wrapText="1"/>
    </xf>
    <xf numFmtId="1" fontId="10" fillId="6" borderId="20" xfId="0" applyNumberFormat="1" applyFont="1" applyFill="1" applyBorder="1" applyAlignment="1">
      <alignment horizontal="center" vertical="center" wrapText="1"/>
    </xf>
    <xf numFmtId="1" fontId="8" fillId="6" borderId="20" xfId="0" applyNumberFormat="1" applyFont="1" applyFill="1" applyBorder="1" applyAlignment="1">
      <alignment horizontal="center" vertical="center" wrapText="1"/>
    </xf>
    <xf numFmtId="0" fontId="9" fillId="6" borderId="41" xfId="0" applyFont="1" applyFill="1" applyBorder="1" applyAlignment="1">
      <alignment horizontal="center" vertical="center"/>
    </xf>
    <xf numFmtId="49" fontId="2" fillId="9" borderId="49" xfId="1" applyNumberFormat="1" applyFont="1" applyFill="1" applyBorder="1" applyAlignment="1">
      <alignment horizontal="center" vertical="center" wrapText="1"/>
    </xf>
    <xf numFmtId="49" fontId="2" fillId="9" borderId="22" xfId="1" applyNumberFormat="1" applyFont="1" applyFill="1" applyBorder="1" applyAlignment="1">
      <alignment horizontal="center" vertical="center" wrapText="1"/>
    </xf>
    <xf numFmtId="49" fontId="2" fillId="9" borderId="17" xfId="1" applyNumberFormat="1" applyFont="1" applyFill="1" applyBorder="1" applyAlignment="1">
      <alignment horizontal="center" vertical="center" wrapText="1"/>
    </xf>
    <xf numFmtId="3" fontId="1" fillId="12" borderId="45" xfId="1" applyNumberFormat="1" applyFont="1" applyFill="1" applyBorder="1" applyAlignment="1">
      <alignment horizontal="center" vertical="center" wrapText="1"/>
    </xf>
    <xf numFmtId="2" fontId="1" fillId="2" borderId="44" xfId="1" applyNumberFormat="1" applyFont="1" applyFill="1" applyBorder="1" applyAlignment="1">
      <alignment horizontal="center" vertical="center" wrapText="1"/>
    </xf>
    <xf numFmtId="0" fontId="1" fillId="4" borderId="50" xfId="1" applyFont="1" applyFill="1" applyBorder="1" applyAlignment="1">
      <alignment horizontal="center" vertical="center" wrapText="1"/>
    </xf>
    <xf numFmtId="0" fontId="1" fillId="2" borderId="50" xfId="1" applyFont="1" applyFill="1" applyBorder="1" applyAlignment="1">
      <alignment horizontal="center" vertical="center" wrapText="1"/>
    </xf>
    <xf numFmtId="0" fontId="1" fillId="7" borderId="51" xfId="0" applyFont="1" applyFill="1" applyBorder="1" applyAlignment="1">
      <alignment horizontal="center" vertical="center" wrapText="1"/>
    </xf>
    <xf numFmtId="49" fontId="1" fillId="11" borderId="43" xfId="1" applyNumberFormat="1" applyFont="1" applyFill="1" applyBorder="1" applyAlignment="1">
      <alignment horizontal="center" vertical="center" wrapText="1"/>
    </xf>
    <xf numFmtId="4" fontId="8" fillId="0" borderId="0" xfId="1" applyNumberFormat="1" applyFont="1" applyAlignment="1">
      <alignment horizontal="center" vertical="center" wrapText="1"/>
    </xf>
    <xf numFmtId="164" fontId="11" fillId="0" borderId="0" xfId="1" applyNumberFormat="1" applyFont="1" applyAlignment="1">
      <alignment horizontal="right" vertical="center"/>
    </xf>
    <xf numFmtId="4" fontId="8" fillId="4" borderId="47" xfId="1" applyNumberFormat="1" applyFont="1" applyFill="1" applyBorder="1" applyAlignment="1">
      <alignment horizontal="center" vertical="center" wrapText="1"/>
    </xf>
    <xf numFmtId="164" fontId="11" fillId="2" borderId="48" xfId="1" applyNumberFormat="1" applyFont="1" applyFill="1" applyBorder="1" applyAlignment="1">
      <alignment horizontal="right" vertical="center"/>
    </xf>
    <xf numFmtId="2" fontId="8" fillId="0" borderId="0" xfId="1" applyNumberFormat="1" applyFont="1" applyAlignment="1">
      <alignment horizontal="center" vertical="center" wrapText="1"/>
    </xf>
    <xf numFmtId="0" fontId="8" fillId="0" borderId="0" xfId="1" applyFont="1" applyAlignment="1">
      <alignment vertical="center"/>
    </xf>
    <xf numFmtId="4" fontId="8" fillId="0" borderId="0" xfId="1" applyNumberFormat="1" applyFont="1" applyAlignment="1">
      <alignment horizontal="right" vertical="center"/>
    </xf>
    <xf numFmtId="0" fontId="8" fillId="4" borderId="47" xfId="1" applyFont="1" applyFill="1" applyBorder="1" applyAlignment="1">
      <alignment vertical="center"/>
    </xf>
    <xf numFmtId="4" fontId="8" fillId="2" borderId="47" xfId="1" applyNumberFormat="1" applyFont="1" applyFill="1" applyBorder="1" applyAlignment="1">
      <alignment horizontal="right" vertical="center"/>
    </xf>
    <xf numFmtId="2" fontId="1" fillId="11" borderId="46" xfId="1" applyNumberFormat="1" applyFont="1" applyFill="1" applyBorder="1" applyAlignment="1">
      <alignment horizontal="center" vertical="center"/>
    </xf>
    <xf numFmtId="0" fontId="1" fillId="11" borderId="47" xfId="1" applyFont="1" applyFill="1" applyBorder="1" applyAlignment="1">
      <alignment horizontal="left" vertical="center"/>
    </xf>
    <xf numFmtId="4" fontId="1" fillId="11" borderId="47" xfId="1" applyNumberFormat="1" applyFont="1" applyFill="1" applyBorder="1" applyAlignment="1">
      <alignment horizontal="center" vertical="center"/>
    </xf>
    <xf numFmtId="4" fontId="1" fillId="11" borderId="47" xfId="1" applyNumberFormat="1" applyFont="1" applyFill="1" applyBorder="1" applyAlignment="1">
      <alignment horizontal="right" vertical="center"/>
    </xf>
    <xf numFmtId="164" fontId="15" fillId="11" borderId="48" xfId="1" applyNumberFormat="1" applyFont="1" applyFill="1" applyBorder="1" applyAlignment="1">
      <alignment horizontal="right" vertical="center"/>
    </xf>
    <xf numFmtId="0" fontId="18" fillId="8" borderId="6" xfId="0" applyFont="1" applyFill="1" applyBorder="1" applyAlignment="1">
      <alignment vertical="center" wrapText="1"/>
    </xf>
    <xf numFmtId="0" fontId="7" fillId="0" borderId="6" xfId="0" applyFont="1" applyBorder="1" applyAlignment="1">
      <alignment vertical="center"/>
    </xf>
    <xf numFmtId="0" fontId="7" fillId="8" borderId="6" xfId="0" applyFont="1" applyFill="1" applyBorder="1" applyAlignment="1">
      <alignment horizontal="center" vertical="center" wrapText="1"/>
    </xf>
    <xf numFmtId="49" fontId="6" fillId="10" borderId="6" xfId="1" applyNumberFormat="1" applyFont="1" applyFill="1" applyBorder="1" applyAlignment="1">
      <alignment horizontal="center" vertical="center" wrapText="1"/>
    </xf>
    <xf numFmtId="0" fontId="13" fillId="8" borderId="6" xfId="0" applyFont="1" applyFill="1" applyBorder="1" applyAlignment="1">
      <alignment vertical="top" wrapText="1"/>
    </xf>
    <xf numFmtId="2" fontId="8" fillId="2" borderId="43" xfId="1" applyNumberFormat="1" applyFont="1" applyFill="1" applyBorder="1" applyAlignment="1">
      <alignment horizontal="center" vertical="center" wrapText="1"/>
    </xf>
    <xf numFmtId="2" fontId="8" fillId="2" borderId="52" xfId="1" applyNumberFormat="1" applyFont="1" applyFill="1" applyBorder="1" applyAlignment="1">
      <alignment horizontal="center" vertical="center" wrapText="1"/>
    </xf>
    <xf numFmtId="0" fontId="8" fillId="6" borderId="27" xfId="0" applyFont="1" applyFill="1" applyBorder="1" applyAlignment="1">
      <alignment horizontal="center" vertical="center"/>
    </xf>
    <xf numFmtId="0" fontId="10" fillId="6" borderId="28" xfId="0" applyFont="1" applyFill="1" applyBorder="1" applyAlignment="1">
      <alignment horizontal="center" vertical="center"/>
    </xf>
    <xf numFmtId="0" fontId="8" fillId="6" borderId="33" xfId="0" applyFont="1" applyFill="1" applyBorder="1" applyAlignment="1">
      <alignment horizontal="center" vertical="center"/>
    </xf>
    <xf numFmtId="0" fontId="10" fillId="6" borderId="25" xfId="0" applyFont="1" applyFill="1" applyBorder="1" applyAlignment="1">
      <alignment horizontal="center" vertical="center"/>
    </xf>
    <xf numFmtId="0" fontId="10" fillId="6" borderId="35"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18" xfId="0" applyFont="1" applyFill="1" applyBorder="1" applyAlignment="1">
      <alignment horizontal="center" vertical="center"/>
    </xf>
    <xf numFmtId="0" fontId="10" fillId="6" borderId="12" xfId="0" applyFont="1" applyFill="1" applyBorder="1" applyAlignment="1">
      <alignment horizontal="center" vertical="center"/>
    </xf>
    <xf numFmtId="0" fontId="8" fillId="6" borderId="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14" xfId="0" applyFont="1" applyFill="1" applyBorder="1" applyAlignment="1">
      <alignment horizontal="center" vertical="center" wrapText="1"/>
    </xf>
  </cellXfs>
  <cellStyles count="3">
    <cellStyle name="Normal" xfId="0" builtinId="0"/>
    <cellStyle name="Normal 15" xfId="2" xr:uid="{00000000-0005-0000-0000-000001000000}"/>
    <cellStyle name="Normal 2" xfId="1" xr:uid="{00000000-0005-0000-0000-00000200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AE2E2-538B-4A01-B61E-48CCCBC13455}">
  <dimension ref="A1:G437"/>
  <sheetViews>
    <sheetView tabSelected="1" workbookViewId="0">
      <pane xSplit="3" ySplit="5" topLeftCell="D6" activePane="bottomRight" state="frozen"/>
      <selection pane="topRight" activeCell="C1" sqref="C1"/>
      <selection pane="bottomLeft" activeCell="A5" sqref="A5"/>
      <selection pane="bottomRight" activeCell="F6" sqref="F6"/>
    </sheetView>
  </sheetViews>
  <sheetFormatPr defaultColWidth="14.42578125" defaultRowHeight="15.75" x14ac:dyDescent="0.25"/>
  <cols>
    <col min="1" max="1" width="10" style="10" customWidth="1"/>
    <col min="2" max="2" width="9.5703125" style="10" customWidth="1"/>
    <col min="3" max="3" width="54.140625" style="9" customWidth="1"/>
    <col min="4" max="4" width="8.28515625" style="11" customWidth="1"/>
    <col min="5" max="5" width="44.28515625" style="1" customWidth="1"/>
    <col min="6" max="6" width="19.42578125" style="3" customWidth="1"/>
    <col min="7" max="7" width="23.7109375" style="3" customWidth="1"/>
    <col min="8" max="16384" width="14.42578125" style="1"/>
  </cols>
  <sheetData>
    <row r="1" spans="1:7" s="13" customFormat="1" ht="45.6" customHeight="1" thickBot="1" x14ac:dyDescent="0.3">
      <c r="A1" s="111" t="s">
        <v>0</v>
      </c>
      <c r="B1" s="112"/>
      <c r="C1" s="99"/>
      <c r="D1" s="94"/>
      <c r="E1" s="100"/>
      <c r="F1" s="94" t="s">
        <v>7</v>
      </c>
      <c r="G1" s="95">
        <f>G178</f>
        <v>0</v>
      </c>
    </row>
    <row r="2" spans="1:7" s="13" customFormat="1" ht="15" customHeight="1" thickBot="1" x14ac:dyDescent="0.3">
      <c r="A2" s="96"/>
      <c r="B2" s="96"/>
      <c r="C2" s="97"/>
      <c r="D2" s="92"/>
      <c r="E2" s="98"/>
      <c r="F2" s="92"/>
      <c r="G2" s="93"/>
    </row>
    <row r="3" spans="1:7" ht="16.5" thickBot="1" x14ac:dyDescent="0.3">
      <c r="A3" s="91" t="s">
        <v>530</v>
      </c>
      <c r="B3" s="101"/>
      <c r="C3" s="102" t="s">
        <v>533</v>
      </c>
      <c r="D3" s="103"/>
      <c r="E3" s="104"/>
      <c r="F3" s="104"/>
      <c r="G3" s="105"/>
    </row>
    <row r="4" spans="1:7" ht="45" customHeight="1" thickBot="1" x14ac:dyDescent="0.3">
      <c r="A4" s="87"/>
      <c r="B4" s="87" t="s">
        <v>1</v>
      </c>
      <c r="C4" s="88" t="s">
        <v>8</v>
      </c>
      <c r="D4" s="88" t="s">
        <v>2</v>
      </c>
      <c r="E4" s="89" t="s">
        <v>9</v>
      </c>
      <c r="F4" s="89" t="s">
        <v>529</v>
      </c>
      <c r="G4" s="90" t="s">
        <v>3</v>
      </c>
    </row>
    <row r="5" spans="1:7" ht="17.25" thickTop="1" thickBot="1" x14ac:dyDescent="0.3">
      <c r="A5" s="86">
        <v>1</v>
      </c>
      <c r="B5" s="59"/>
      <c r="C5" s="16" t="s">
        <v>150</v>
      </c>
      <c r="D5" s="17"/>
      <c r="E5" s="18"/>
      <c r="F5" s="19"/>
      <c r="G5" s="60"/>
    </row>
    <row r="6" spans="1:7" x14ac:dyDescent="0.25">
      <c r="A6" s="83"/>
      <c r="B6" s="84" t="s">
        <v>283</v>
      </c>
      <c r="C6" s="51" t="s">
        <v>10</v>
      </c>
      <c r="D6" s="52">
        <v>1</v>
      </c>
      <c r="E6" s="20"/>
      <c r="F6" s="21"/>
      <c r="G6" s="14">
        <f>F6*D6</f>
        <v>0</v>
      </c>
    </row>
    <row r="7" spans="1:7" x14ac:dyDescent="0.25">
      <c r="A7" s="85"/>
      <c r="B7" s="57" t="s">
        <v>284</v>
      </c>
      <c r="C7" s="50" t="s">
        <v>66</v>
      </c>
      <c r="D7" s="53">
        <v>1</v>
      </c>
      <c r="E7" s="7"/>
      <c r="F7" s="2"/>
      <c r="G7" s="15">
        <f t="shared" ref="G7:G69" si="0">F7*D7</f>
        <v>0</v>
      </c>
    </row>
    <row r="8" spans="1:7" x14ac:dyDescent="0.25">
      <c r="A8" s="85"/>
      <c r="B8" s="57" t="s">
        <v>285</v>
      </c>
      <c r="C8" s="50" t="s">
        <v>28</v>
      </c>
      <c r="D8" s="53">
        <v>1</v>
      </c>
      <c r="E8" s="7"/>
      <c r="F8" s="2"/>
      <c r="G8" s="15">
        <f t="shared" si="0"/>
        <v>0</v>
      </c>
    </row>
    <row r="9" spans="1:7" x14ac:dyDescent="0.25">
      <c r="A9" s="85"/>
      <c r="B9" s="57" t="s">
        <v>286</v>
      </c>
      <c r="C9" s="50" t="s">
        <v>29</v>
      </c>
      <c r="D9" s="53">
        <v>1</v>
      </c>
      <c r="E9" s="7"/>
      <c r="F9" s="2"/>
      <c r="G9" s="15">
        <f t="shared" si="0"/>
        <v>0</v>
      </c>
    </row>
    <row r="10" spans="1:7" x14ac:dyDescent="0.25">
      <c r="A10" s="85"/>
      <c r="B10" s="57" t="s">
        <v>287</v>
      </c>
      <c r="C10" s="50" t="s">
        <v>30</v>
      </c>
      <c r="D10" s="54">
        <v>1</v>
      </c>
      <c r="E10" s="7"/>
      <c r="F10" s="2"/>
      <c r="G10" s="15">
        <f t="shared" si="0"/>
        <v>0</v>
      </c>
    </row>
    <row r="11" spans="1:7" x14ac:dyDescent="0.25">
      <c r="A11" s="85"/>
      <c r="B11" s="57" t="s">
        <v>288</v>
      </c>
      <c r="C11" s="50" t="s">
        <v>67</v>
      </c>
      <c r="D11" s="54">
        <v>1</v>
      </c>
      <c r="E11" s="7"/>
      <c r="F11" s="2"/>
      <c r="G11" s="15">
        <f t="shared" si="0"/>
        <v>0</v>
      </c>
    </row>
    <row r="12" spans="1:7" x14ac:dyDescent="0.25">
      <c r="A12" s="85"/>
      <c r="B12" s="57" t="s">
        <v>289</v>
      </c>
      <c r="C12" s="50" t="s">
        <v>68</v>
      </c>
      <c r="D12" s="53">
        <v>1</v>
      </c>
      <c r="E12" s="7"/>
      <c r="F12" s="2"/>
      <c r="G12" s="15">
        <f t="shared" si="0"/>
        <v>0</v>
      </c>
    </row>
    <row r="13" spans="1:7" x14ac:dyDescent="0.25">
      <c r="A13" s="85"/>
      <c r="B13" s="57" t="s">
        <v>290</v>
      </c>
      <c r="C13" s="50" t="s">
        <v>69</v>
      </c>
      <c r="D13" s="54">
        <v>2</v>
      </c>
      <c r="E13" s="7"/>
      <c r="F13" s="2"/>
      <c r="G13" s="15">
        <f t="shared" si="0"/>
        <v>0</v>
      </c>
    </row>
    <row r="14" spans="1:7" x14ac:dyDescent="0.25">
      <c r="A14" s="85"/>
      <c r="B14" s="57" t="s">
        <v>291</v>
      </c>
      <c r="C14" s="55" t="s">
        <v>12</v>
      </c>
      <c r="D14" s="53">
        <v>1</v>
      </c>
      <c r="E14" s="7"/>
      <c r="F14" s="2"/>
      <c r="G14" s="15">
        <f t="shared" si="0"/>
        <v>0</v>
      </c>
    </row>
    <row r="15" spans="1:7" x14ac:dyDescent="0.25">
      <c r="A15" s="85"/>
      <c r="B15" s="57" t="s">
        <v>292</v>
      </c>
      <c r="C15" s="50" t="s">
        <v>63</v>
      </c>
      <c r="D15" s="53">
        <v>2</v>
      </c>
      <c r="E15" s="7"/>
      <c r="F15" s="2"/>
      <c r="G15" s="15">
        <f t="shared" si="0"/>
        <v>0</v>
      </c>
    </row>
    <row r="16" spans="1:7" x14ac:dyDescent="0.25">
      <c r="A16" s="85"/>
      <c r="B16" s="57" t="s">
        <v>293</v>
      </c>
      <c r="C16" s="50" t="s">
        <v>70</v>
      </c>
      <c r="D16" s="53">
        <v>1</v>
      </c>
      <c r="E16" s="7"/>
      <c r="F16" s="2"/>
      <c r="G16" s="15">
        <f t="shared" si="0"/>
        <v>0</v>
      </c>
    </row>
    <row r="17" spans="1:7" x14ac:dyDescent="0.25">
      <c r="A17" s="85"/>
      <c r="B17" s="57" t="s">
        <v>294</v>
      </c>
      <c r="C17" s="50" t="s">
        <v>71</v>
      </c>
      <c r="D17" s="53">
        <v>6</v>
      </c>
      <c r="E17" s="7"/>
      <c r="F17" s="2"/>
      <c r="G17" s="15">
        <f t="shared" si="0"/>
        <v>0</v>
      </c>
    </row>
    <row r="18" spans="1:7" x14ac:dyDescent="0.25">
      <c r="A18" s="85"/>
      <c r="B18" s="57" t="s">
        <v>295</v>
      </c>
      <c r="C18" s="50" t="s">
        <v>72</v>
      </c>
      <c r="D18" s="53">
        <v>1</v>
      </c>
      <c r="E18" s="7"/>
      <c r="F18" s="2"/>
      <c r="G18" s="15">
        <f t="shared" si="0"/>
        <v>0</v>
      </c>
    </row>
    <row r="19" spans="1:7" x14ac:dyDescent="0.25">
      <c r="A19" s="85"/>
      <c r="B19" s="57" t="s">
        <v>296</v>
      </c>
      <c r="C19" s="50" t="s">
        <v>73</v>
      </c>
      <c r="D19" s="53">
        <v>2</v>
      </c>
      <c r="E19" s="7"/>
      <c r="F19" s="2"/>
      <c r="G19" s="15">
        <f t="shared" si="0"/>
        <v>0</v>
      </c>
    </row>
    <row r="20" spans="1:7" x14ac:dyDescent="0.25">
      <c r="A20" s="85"/>
      <c r="B20" s="57" t="s">
        <v>297</v>
      </c>
      <c r="C20" s="50" t="s">
        <v>74</v>
      </c>
      <c r="D20" s="53">
        <v>2</v>
      </c>
      <c r="E20" s="7"/>
      <c r="F20" s="2"/>
      <c r="G20" s="15">
        <f t="shared" si="0"/>
        <v>0</v>
      </c>
    </row>
    <row r="21" spans="1:7" x14ac:dyDescent="0.25">
      <c r="A21" s="85"/>
      <c r="B21" s="57" t="s">
        <v>298</v>
      </c>
      <c r="C21" s="50" t="s">
        <v>75</v>
      </c>
      <c r="D21" s="53">
        <v>1</v>
      </c>
      <c r="E21" s="7"/>
      <c r="F21" s="2"/>
      <c r="G21" s="15">
        <f t="shared" si="0"/>
        <v>0</v>
      </c>
    </row>
    <row r="22" spans="1:7" x14ac:dyDescent="0.25">
      <c r="A22" s="85"/>
      <c r="B22" s="57" t="s">
        <v>299</v>
      </c>
      <c r="C22" s="50" t="s">
        <v>54</v>
      </c>
      <c r="D22" s="53">
        <v>10</v>
      </c>
      <c r="E22" s="7"/>
      <c r="F22" s="2"/>
      <c r="G22" s="15">
        <f t="shared" si="0"/>
        <v>0</v>
      </c>
    </row>
    <row r="23" spans="1:7" x14ac:dyDescent="0.25">
      <c r="A23" s="85"/>
      <c r="B23" s="57" t="s">
        <v>300</v>
      </c>
      <c r="C23" s="50" t="s">
        <v>76</v>
      </c>
      <c r="D23" s="53">
        <v>1</v>
      </c>
      <c r="E23" s="7"/>
      <c r="F23" s="2"/>
      <c r="G23" s="15">
        <f t="shared" si="0"/>
        <v>0</v>
      </c>
    </row>
    <row r="24" spans="1:7" ht="31.5" x14ac:dyDescent="0.25">
      <c r="A24" s="85"/>
      <c r="B24" s="57" t="s">
        <v>301</v>
      </c>
      <c r="C24" s="50" t="s">
        <v>77</v>
      </c>
      <c r="D24" s="53">
        <v>12</v>
      </c>
      <c r="E24" s="7"/>
      <c r="F24" s="2"/>
      <c r="G24" s="15">
        <f t="shared" si="0"/>
        <v>0</v>
      </c>
    </row>
    <row r="25" spans="1:7" ht="31.5" x14ac:dyDescent="0.25">
      <c r="A25" s="85"/>
      <c r="B25" s="57" t="s">
        <v>302</v>
      </c>
      <c r="C25" s="50" t="s">
        <v>78</v>
      </c>
      <c r="D25" s="53">
        <v>2</v>
      </c>
      <c r="E25" s="7"/>
      <c r="F25" s="2"/>
      <c r="G25" s="15">
        <f t="shared" si="0"/>
        <v>0</v>
      </c>
    </row>
    <row r="26" spans="1:7" x14ac:dyDescent="0.25">
      <c r="A26" s="85"/>
      <c r="B26" s="57" t="s">
        <v>303</v>
      </c>
      <c r="C26" s="50" t="s">
        <v>64</v>
      </c>
      <c r="D26" s="53">
        <v>75</v>
      </c>
      <c r="E26" s="7"/>
      <c r="F26" s="2"/>
      <c r="G26" s="15">
        <f t="shared" si="0"/>
        <v>0</v>
      </c>
    </row>
    <row r="27" spans="1:7" x14ac:dyDescent="0.25">
      <c r="A27" s="85"/>
      <c r="B27" s="57" t="s">
        <v>304</v>
      </c>
      <c r="C27" s="50" t="s">
        <v>79</v>
      </c>
      <c r="D27" s="53">
        <v>15</v>
      </c>
      <c r="E27" s="7"/>
      <c r="F27" s="2"/>
      <c r="G27" s="15">
        <f t="shared" si="0"/>
        <v>0</v>
      </c>
    </row>
    <row r="28" spans="1:7" x14ac:dyDescent="0.25">
      <c r="A28" s="85"/>
      <c r="B28" s="57" t="s">
        <v>305</v>
      </c>
      <c r="C28" s="50" t="s">
        <v>80</v>
      </c>
      <c r="D28" s="53">
        <v>5</v>
      </c>
      <c r="E28" s="7"/>
      <c r="F28" s="2"/>
      <c r="G28" s="15">
        <f t="shared" si="0"/>
        <v>0</v>
      </c>
    </row>
    <row r="29" spans="1:7" x14ac:dyDescent="0.25">
      <c r="A29" s="85"/>
      <c r="B29" s="57" t="s">
        <v>306</v>
      </c>
      <c r="C29" s="50" t="s">
        <v>81</v>
      </c>
      <c r="D29" s="53">
        <v>2</v>
      </c>
      <c r="E29" s="7"/>
      <c r="F29" s="2"/>
      <c r="G29" s="15">
        <f t="shared" si="0"/>
        <v>0</v>
      </c>
    </row>
    <row r="30" spans="1:7" x14ac:dyDescent="0.25">
      <c r="A30" s="85"/>
      <c r="B30" s="57" t="s">
        <v>307</v>
      </c>
      <c r="C30" s="50" t="s">
        <v>82</v>
      </c>
      <c r="D30" s="53">
        <v>6</v>
      </c>
      <c r="E30" s="7"/>
      <c r="F30" s="2"/>
      <c r="G30" s="15">
        <f t="shared" si="0"/>
        <v>0</v>
      </c>
    </row>
    <row r="31" spans="1:7" ht="31.5" x14ac:dyDescent="0.25">
      <c r="A31" s="85"/>
      <c r="B31" s="57" t="s">
        <v>308</v>
      </c>
      <c r="C31" s="50" t="s">
        <v>83</v>
      </c>
      <c r="D31" s="53">
        <v>8</v>
      </c>
      <c r="E31" s="7"/>
      <c r="F31" s="2"/>
      <c r="G31" s="15">
        <f t="shared" si="0"/>
        <v>0</v>
      </c>
    </row>
    <row r="32" spans="1:7" ht="31.5" x14ac:dyDescent="0.25">
      <c r="A32" s="85"/>
      <c r="B32" s="57" t="s">
        <v>309</v>
      </c>
      <c r="C32" s="50" t="s">
        <v>84</v>
      </c>
      <c r="D32" s="53">
        <v>1</v>
      </c>
      <c r="E32" s="7"/>
      <c r="F32" s="2"/>
      <c r="G32" s="15">
        <f t="shared" si="0"/>
        <v>0</v>
      </c>
    </row>
    <row r="33" spans="1:7" ht="75.75" customHeight="1" x14ac:dyDescent="0.25">
      <c r="A33" s="85"/>
      <c r="B33" s="57" t="s">
        <v>310</v>
      </c>
      <c r="C33" s="50" t="s">
        <v>85</v>
      </c>
      <c r="D33" s="53">
        <v>2</v>
      </c>
      <c r="E33" s="7"/>
      <c r="F33" s="2"/>
      <c r="G33" s="15">
        <f t="shared" si="0"/>
        <v>0</v>
      </c>
    </row>
    <row r="34" spans="1:7" ht="31.5" x14ac:dyDescent="0.25">
      <c r="A34" s="85"/>
      <c r="B34" s="57" t="s">
        <v>311</v>
      </c>
      <c r="C34" s="50" t="s">
        <v>86</v>
      </c>
      <c r="D34" s="53">
        <v>1</v>
      </c>
      <c r="E34" s="7"/>
      <c r="F34" s="2"/>
      <c r="G34" s="15">
        <f t="shared" si="0"/>
        <v>0</v>
      </c>
    </row>
    <row r="35" spans="1:7" ht="31.5" x14ac:dyDescent="0.25">
      <c r="A35" s="85"/>
      <c r="B35" s="57" t="s">
        <v>312</v>
      </c>
      <c r="C35" s="50" t="s">
        <v>57</v>
      </c>
      <c r="D35" s="53">
        <v>1</v>
      </c>
      <c r="E35" s="7"/>
      <c r="F35" s="2"/>
      <c r="G35" s="15">
        <f t="shared" si="0"/>
        <v>0</v>
      </c>
    </row>
    <row r="36" spans="1:7" ht="31.5" x14ac:dyDescent="0.25">
      <c r="A36" s="85"/>
      <c r="B36" s="57" t="s">
        <v>313</v>
      </c>
      <c r="C36" s="50" t="s">
        <v>56</v>
      </c>
      <c r="D36" s="53">
        <v>1</v>
      </c>
      <c r="E36" s="7"/>
      <c r="F36" s="2"/>
      <c r="G36" s="15">
        <f t="shared" si="0"/>
        <v>0</v>
      </c>
    </row>
    <row r="37" spans="1:7" ht="31.5" x14ac:dyDescent="0.25">
      <c r="A37" s="85"/>
      <c r="B37" s="57" t="s">
        <v>314</v>
      </c>
      <c r="C37" s="50" t="s">
        <v>87</v>
      </c>
      <c r="D37" s="53">
        <v>1</v>
      </c>
      <c r="E37" s="7"/>
      <c r="F37" s="2"/>
      <c r="G37" s="15">
        <f t="shared" si="0"/>
        <v>0</v>
      </c>
    </row>
    <row r="38" spans="1:7" x14ac:dyDescent="0.25">
      <c r="A38" s="85"/>
      <c r="B38" s="57" t="s">
        <v>315</v>
      </c>
      <c r="C38" s="50" t="s">
        <v>32</v>
      </c>
      <c r="D38" s="53">
        <v>1</v>
      </c>
      <c r="E38" s="7"/>
      <c r="F38" s="2"/>
      <c r="G38" s="15">
        <f t="shared" si="0"/>
        <v>0</v>
      </c>
    </row>
    <row r="39" spans="1:7" x14ac:dyDescent="0.25">
      <c r="A39" s="85"/>
      <c r="B39" s="57" t="s">
        <v>316</v>
      </c>
      <c r="C39" s="50" t="s">
        <v>31</v>
      </c>
      <c r="D39" s="53">
        <v>1</v>
      </c>
      <c r="E39" s="7"/>
      <c r="F39" s="2"/>
      <c r="G39" s="15">
        <f t="shared" si="0"/>
        <v>0</v>
      </c>
    </row>
    <row r="40" spans="1:7" x14ac:dyDescent="0.25">
      <c r="A40" s="85"/>
      <c r="B40" s="57" t="s">
        <v>317</v>
      </c>
      <c r="C40" s="50" t="s">
        <v>88</v>
      </c>
      <c r="D40" s="53">
        <v>1</v>
      </c>
      <c r="E40" s="7"/>
      <c r="F40" s="2"/>
      <c r="G40" s="15">
        <f t="shared" si="0"/>
        <v>0</v>
      </c>
    </row>
    <row r="41" spans="1:7" x14ac:dyDescent="0.25">
      <c r="A41" s="85"/>
      <c r="B41" s="57" t="s">
        <v>318</v>
      </c>
      <c r="C41" s="50" t="s">
        <v>33</v>
      </c>
      <c r="D41" s="53">
        <v>1</v>
      </c>
      <c r="E41" s="7"/>
      <c r="F41" s="2"/>
      <c r="G41" s="15">
        <f t="shared" si="0"/>
        <v>0</v>
      </c>
    </row>
    <row r="42" spans="1:7" x14ac:dyDescent="0.25">
      <c r="A42" s="85"/>
      <c r="B42" s="57" t="s">
        <v>319</v>
      </c>
      <c r="C42" s="50" t="s">
        <v>34</v>
      </c>
      <c r="D42" s="53">
        <v>1</v>
      </c>
      <c r="E42" s="7"/>
      <c r="F42" s="2"/>
      <c r="G42" s="15">
        <f t="shared" si="0"/>
        <v>0</v>
      </c>
    </row>
    <row r="43" spans="1:7" ht="31.5" x14ac:dyDescent="0.25">
      <c r="A43" s="85"/>
      <c r="B43" s="57" t="s">
        <v>320</v>
      </c>
      <c r="C43" s="50" t="s">
        <v>89</v>
      </c>
      <c r="D43" s="53">
        <v>1</v>
      </c>
      <c r="E43" s="7"/>
      <c r="F43" s="2"/>
      <c r="G43" s="15">
        <f t="shared" si="0"/>
        <v>0</v>
      </c>
    </row>
    <row r="44" spans="1:7" ht="31.5" x14ac:dyDescent="0.25">
      <c r="A44" s="85"/>
      <c r="B44" s="57" t="s">
        <v>321</v>
      </c>
      <c r="C44" s="50" t="s">
        <v>55</v>
      </c>
      <c r="D44" s="53">
        <v>1</v>
      </c>
      <c r="E44" s="7"/>
      <c r="F44" s="2"/>
      <c r="G44" s="15">
        <f t="shared" si="0"/>
        <v>0</v>
      </c>
    </row>
    <row r="45" spans="1:7" x14ac:dyDescent="0.25">
      <c r="A45" s="85"/>
      <c r="B45" s="57" t="s">
        <v>322</v>
      </c>
      <c r="C45" s="50" t="s">
        <v>35</v>
      </c>
      <c r="D45" s="53">
        <v>1</v>
      </c>
      <c r="E45" s="7"/>
      <c r="F45" s="2"/>
      <c r="G45" s="15">
        <f t="shared" si="0"/>
        <v>0</v>
      </c>
    </row>
    <row r="46" spans="1:7" x14ac:dyDescent="0.25">
      <c r="A46" s="85"/>
      <c r="B46" s="57" t="s">
        <v>323</v>
      </c>
      <c r="C46" s="50" t="s">
        <v>90</v>
      </c>
      <c r="D46" s="53">
        <v>1</v>
      </c>
      <c r="E46" s="7"/>
      <c r="F46" s="2"/>
      <c r="G46" s="15">
        <f t="shared" si="0"/>
        <v>0</v>
      </c>
    </row>
    <row r="47" spans="1:7" x14ac:dyDescent="0.25">
      <c r="A47" s="85"/>
      <c r="B47" s="57" t="s">
        <v>324</v>
      </c>
      <c r="C47" s="50" t="s">
        <v>91</v>
      </c>
      <c r="D47" s="53">
        <v>3</v>
      </c>
      <c r="E47" s="7"/>
      <c r="F47" s="2"/>
      <c r="G47" s="15">
        <f t="shared" si="0"/>
        <v>0</v>
      </c>
    </row>
    <row r="48" spans="1:7" x14ac:dyDescent="0.25">
      <c r="A48" s="85"/>
      <c r="B48" s="57" t="s">
        <v>325</v>
      </c>
      <c r="C48" s="50" t="s">
        <v>92</v>
      </c>
      <c r="D48" s="53">
        <v>2</v>
      </c>
      <c r="E48" s="7"/>
      <c r="F48" s="2"/>
      <c r="G48" s="15">
        <f t="shared" si="0"/>
        <v>0</v>
      </c>
    </row>
    <row r="49" spans="1:7" x14ac:dyDescent="0.25">
      <c r="A49" s="85"/>
      <c r="B49" s="57" t="s">
        <v>326</v>
      </c>
      <c r="C49" s="50" t="s">
        <v>93</v>
      </c>
      <c r="D49" s="53">
        <v>1</v>
      </c>
      <c r="E49" s="7"/>
      <c r="F49" s="2"/>
      <c r="G49" s="15">
        <f t="shared" si="0"/>
        <v>0</v>
      </c>
    </row>
    <row r="50" spans="1:7" x14ac:dyDescent="0.25">
      <c r="A50" s="85"/>
      <c r="B50" s="57" t="s">
        <v>327</v>
      </c>
      <c r="C50" s="50" t="s">
        <v>94</v>
      </c>
      <c r="D50" s="53">
        <v>3</v>
      </c>
      <c r="E50" s="7"/>
      <c r="F50" s="2"/>
      <c r="G50" s="15">
        <f t="shared" si="0"/>
        <v>0</v>
      </c>
    </row>
    <row r="51" spans="1:7" x14ac:dyDescent="0.25">
      <c r="A51" s="85"/>
      <c r="B51" s="57" t="s">
        <v>328</v>
      </c>
      <c r="C51" s="50" t="s">
        <v>95</v>
      </c>
      <c r="D51" s="53">
        <v>2</v>
      </c>
      <c r="E51" s="7"/>
      <c r="F51" s="2"/>
      <c r="G51" s="15">
        <f t="shared" si="0"/>
        <v>0</v>
      </c>
    </row>
    <row r="52" spans="1:7" x14ac:dyDescent="0.25">
      <c r="A52" s="85"/>
      <c r="B52" s="57" t="s">
        <v>329</v>
      </c>
      <c r="C52" s="50" t="s">
        <v>36</v>
      </c>
      <c r="D52" s="53">
        <v>4</v>
      </c>
      <c r="E52" s="7"/>
      <c r="F52" s="2"/>
      <c r="G52" s="15">
        <f t="shared" si="0"/>
        <v>0</v>
      </c>
    </row>
    <row r="53" spans="1:7" x14ac:dyDescent="0.25">
      <c r="A53" s="85"/>
      <c r="B53" s="57" t="s">
        <v>330</v>
      </c>
      <c r="C53" s="50" t="s">
        <v>96</v>
      </c>
      <c r="D53" s="53">
        <v>1</v>
      </c>
      <c r="E53" s="7"/>
      <c r="F53" s="2"/>
      <c r="G53" s="15">
        <f t="shared" si="0"/>
        <v>0</v>
      </c>
    </row>
    <row r="54" spans="1:7" x14ac:dyDescent="0.25">
      <c r="A54" s="85"/>
      <c r="B54" s="57" t="s">
        <v>331</v>
      </c>
      <c r="C54" s="50" t="s">
        <v>37</v>
      </c>
      <c r="D54" s="53">
        <v>1</v>
      </c>
      <c r="E54" s="7"/>
      <c r="F54" s="2"/>
      <c r="G54" s="15">
        <f t="shared" si="0"/>
        <v>0</v>
      </c>
    </row>
    <row r="55" spans="1:7" x14ac:dyDescent="0.25">
      <c r="A55" s="85"/>
      <c r="B55" s="57" t="s">
        <v>332</v>
      </c>
      <c r="C55" s="50" t="s">
        <v>97</v>
      </c>
      <c r="D55" s="53">
        <v>14</v>
      </c>
      <c r="E55" s="7"/>
      <c r="F55" s="2"/>
      <c r="G55" s="15">
        <f t="shared" si="0"/>
        <v>0</v>
      </c>
    </row>
    <row r="56" spans="1:7" x14ac:dyDescent="0.25">
      <c r="A56" s="85"/>
      <c r="B56" s="57" t="s">
        <v>333</v>
      </c>
      <c r="C56" s="50" t="s">
        <v>38</v>
      </c>
      <c r="D56" s="53">
        <v>1</v>
      </c>
      <c r="E56" s="7"/>
      <c r="F56" s="2"/>
      <c r="G56" s="15">
        <f t="shared" si="0"/>
        <v>0</v>
      </c>
    </row>
    <row r="57" spans="1:7" x14ac:dyDescent="0.25">
      <c r="A57" s="85"/>
      <c r="B57" s="57" t="s">
        <v>334</v>
      </c>
      <c r="C57" s="50" t="s">
        <v>39</v>
      </c>
      <c r="D57" s="53">
        <v>1</v>
      </c>
      <c r="E57" s="7"/>
      <c r="F57" s="2"/>
      <c r="G57" s="15">
        <f t="shared" si="0"/>
        <v>0</v>
      </c>
    </row>
    <row r="58" spans="1:7" x14ac:dyDescent="0.25">
      <c r="A58" s="85"/>
      <c r="B58" s="57" t="s">
        <v>335</v>
      </c>
      <c r="C58" s="50" t="s">
        <v>40</v>
      </c>
      <c r="D58" s="53">
        <v>3</v>
      </c>
      <c r="E58" s="7"/>
      <c r="F58" s="2"/>
      <c r="G58" s="15">
        <f t="shared" si="0"/>
        <v>0</v>
      </c>
    </row>
    <row r="59" spans="1:7" ht="31.5" x14ac:dyDescent="0.25">
      <c r="A59" s="85"/>
      <c r="B59" s="57" t="s">
        <v>336</v>
      </c>
      <c r="C59" s="50" t="s">
        <v>98</v>
      </c>
      <c r="D59" s="53">
        <v>1</v>
      </c>
      <c r="E59" s="7"/>
      <c r="F59" s="2"/>
      <c r="G59" s="15">
        <f t="shared" si="0"/>
        <v>0</v>
      </c>
    </row>
    <row r="60" spans="1:7" x14ac:dyDescent="0.25">
      <c r="A60" s="85"/>
      <c r="B60" s="57" t="s">
        <v>337</v>
      </c>
      <c r="C60" s="56" t="s">
        <v>58</v>
      </c>
      <c r="D60" s="53">
        <v>2</v>
      </c>
      <c r="E60" s="7"/>
      <c r="F60" s="2"/>
      <c r="G60" s="15">
        <f t="shared" si="0"/>
        <v>0</v>
      </c>
    </row>
    <row r="61" spans="1:7" x14ac:dyDescent="0.25">
      <c r="A61" s="85"/>
      <c r="B61" s="57" t="s">
        <v>338</v>
      </c>
      <c r="C61" s="50" t="s">
        <v>41</v>
      </c>
      <c r="D61" s="53">
        <v>2</v>
      </c>
      <c r="E61" s="7"/>
      <c r="F61" s="2"/>
      <c r="G61" s="15">
        <f t="shared" si="0"/>
        <v>0</v>
      </c>
    </row>
    <row r="62" spans="1:7" x14ac:dyDescent="0.25">
      <c r="A62" s="85"/>
      <c r="B62" s="57" t="s">
        <v>339</v>
      </c>
      <c r="C62" s="50" t="s">
        <v>42</v>
      </c>
      <c r="D62" s="53">
        <v>1</v>
      </c>
      <c r="E62" s="7"/>
      <c r="F62" s="2"/>
      <c r="G62" s="15">
        <f t="shared" si="0"/>
        <v>0</v>
      </c>
    </row>
    <row r="63" spans="1:7" x14ac:dyDescent="0.25">
      <c r="A63" s="85"/>
      <c r="B63" s="57" t="s">
        <v>340</v>
      </c>
      <c r="C63" s="50" t="s">
        <v>43</v>
      </c>
      <c r="D63" s="53">
        <v>4</v>
      </c>
      <c r="E63" s="7"/>
      <c r="F63" s="2"/>
      <c r="G63" s="15">
        <f>F63*D63</f>
        <v>0</v>
      </c>
    </row>
    <row r="64" spans="1:7" x14ac:dyDescent="0.25">
      <c r="A64" s="85"/>
      <c r="B64" s="57" t="s">
        <v>341</v>
      </c>
      <c r="C64" s="50" t="s">
        <v>44</v>
      </c>
      <c r="D64" s="53">
        <v>5</v>
      </c>
      <c r="E64" s="7"/>
      <c r="F64" s="2"/>
      <c r="G64" s="15">
        <f t="shared" si="0"/>
        <v>0</v>
      </c>
    </row>
    <row r="65" spans="1:7" x14ac:dyDescent="0.25">
      <c r="A65" s="85"/>
      <c r="B65" s="57" t="s">
        <v>342</v>
      </c>
      <c r="C65" s="50" t="s">
        <v>45</v>
      </c>
      <c r="D65" s="53">
        <v>1</v>
      </c>
      <c r="E65" s="7"/>
      <c r="F65" s="2"/>
      <c r="G65" s="15">
        <f t="shared" si="0"/>
        <v>0</v>
      </c>
    </row>
    <row r="66" spans="1:7" x14ac:dyDescent="0.25">
      <c r="A66" s="85"/>
      <c r="B66" s="57" t="s">
        <v>343</v>
      </c>
      <c r="C66" s="50" t="s">
        <v>46</v>
      </c>
      <c r="D66" s="53">
        <v>3</v>
      </c>
      <c r="E66" s="7"/>
      <c r="F66" s="2"/>
      <c r="G66" s="15">
        <f t="shared" si="0"/>
        <v>0</v>
      </c>
    </row>
    <row r="67" spans="1:7" x14ac:dyDescent="0.25">
      <c r="A67" s="85"/>
      <c r="B67" s="57" t="s">
        <v>344</v>
      </c>
      <c r="C67" s="50" t="s">
        <v>47</v>
      </c>
      <c r="D67" s="53">
        <v>8</v>
      </c>
      <c r="E67" s="7"/>
      <c r="F67" s="2"/>
      <c r="G67" s="15">
        <f t="shared" si="0"/>
        <v>0</v>
      </c>
    </row>
    <row r="68" spans="1:7" x14ac:dyDescent="0.25">
      <c r="A68" s="85"/>
      <c r="B68" s="57" t="s">
        <v>345</v>
      </c>
      <c r="C68" s="50" t="s">
        <v>48</v>
      </c>
      <c r="D68" s="53">
        <v>1</v>
      </c>
      <c r="E68" s="7"/>
      <c r="F68" s="2"/>
      <c r="G68" s="15">
        <f t="shared" si="0"/>
        <v>0</v>
      </c>
    </row>
    <row r="69" spans="1:7" x14ac:dyDescent="0.25">
      <c r="A69" s="85"/>
      <c r="B69" s="57" t="s">
        <v>346</v>
      </c>
      <c r="C69" s="50" t="s">
        <v>99</v>
      </c>
      <c r="D69" s="53">
        <v>2</v>
      </c>
      <c r="E69" s="7"/>
      <c r="F69" s="2"/>
      <c r="G69" s="15">
        <f t="shared" si="0"/>
        <v>0</v>
      </c>
    </row>
    <row r="70" spans="1:7" x14ac:dyDescent="0.25">
      <c r="A70" s="85"/>
      <c r="B70" s="57" t="s">
        <v>347</v>
      </c>
      <c r="C70" s="50" t="s">
        <v>49</v>
      </c>
      <c r="D70" s="53">
        <v>1</v>
      </c>
      <c r="E70" s="7"/>
      <c r="F70" s="2"/>
      <c r="G70" s="15">
        <f t="shared" ref="G70:G132" si="1">F70*D70</f>
        <v>0</v>
      </c>
    </row>
    <row r="71" spans="1:7" x14ac:dyDescent="0.25">
      <c r="A71" s="85"/>
      <c r="B71" s="57" t="s">
        <v>348</v>
      </c>
      <c r="C71" s="50" t="s">
        <v>100</v>
      </c>
      <c r="D71" s="53">
        <v>1</v>
      </c>
      <c r="E71" s="7"/>
      <c r="F71" s="2"/>
      <c r="G71" s="15">
        <f t="shared" si="1"/>
        <v>0</v>
      </c>
    </row>
    <row r="72" spans="1:7" s="9" customFormat="1" x14ac:dyDescent="0.25">
      <c r="A72" s="85"/>
      <c r="B72" s="57" t="s">
        <v>349</v>
      </c>
      <c r="C72" s="50" t="s">
        <v>101</v>
      </c>
      <c r="D72" s="53">
        <v>2</v>
      </c>
      <c r="E72" s="8"/>
      <c r="F72" s="2"/>
      <c r="G72" s="15">
        <f t="shared" si="1"/>
        <v>0</v>
      </c>
    </row>
    <row r="73" spans="1:7" x14ac:dyDescent="0.25">
      <c r="A73" s="85"/>
      <c r="B73" s="57" t="s">
        <v>350</v>
      </c>
      <c r="C73" s="50" t="s">
        <v>102</v>
      </c>
      <c r="D73" s="53">
        <v>1</v>
      </c>
      <c r="E73" s="7"/>
      <c r="F73" s="2"/>
      <c r="G73" s="15">
        <f t="shared" si="1"/>
        <v>0</v>
      </c>
    </row>
    <row r="74" spans="1:7" x14ac:dyDescent="0.25">
      <c r="A74" s="85"/>
      <c r="B74" s="57" t="s">
        <v>351</v>
      </c>
      <c r="C74" s="50" t="s">
        <v>50</v>
      </c>
      <c r="D74" s="53">
        <v>3</v>
      </c>
      <c r="E74" s="8"/>
      <c r="F74" s="2"/>
      <c r="G74" s="15">
        <f t="shared" si="1"/>
        <v>0</v>
      </c>
    </row>
    <row r="75" spans="1:7" x14ac:dyDescent="0.25">
      <c r="A75" s="85"/>
      <c r="B75" s="57" t="s">
        <v>352</v>
      </c>
      <c r="C75" s="50" t="s">
        <v>103</v>
      </c>
      <c r="D75" s="53">
        <v>1</v>
      </c>
      <c r="E75" s="7"/>
      <c r="F75" s="2"/>
      <c r="G75" s="15">
        <f t="shared" si="1"/>
        <v>0</v>
      </c>
    </row>
    <row r="76" spans="1:7" x14ac:dyDescent="0.25">
      <c r="A76" s="85"/>
      <c r="B76" s="57" t="s">
        <v>353</v>
      </c>
      <c r="C76" s="50" t="s">
        <v>51</v>
      </c>
      <c r="D76" s="53">
        <v>6</v>
      </c>
      <c r="E76" s="7"/>
      <c r="F76" s="2"/>
      <c r="G76" s="15">
        <f t="shared" si="1"/>
        <v>0</v>
      </c>
    </row>
    <row r="77" spans="1:7" x14ac:dyDescent="0.25">
      <c r="A77" s="85"/>
      <c r="B77" s="57" t="s">
        <v>354</v>
      </c>
      <c r="C77" s="50" t="s">
        <v>104</v>
      </c>
      <c r="D77" s="53">
        <v>1</v>
      </c>
      <c r="E77" s="7"/>
      <c r="F77" s="2"/>
      <c r="G77" s="15">
        <f t="shared" si="1"/>
        <v>0</v>
      </c>
    </row>
    <row r="78" spans="1:7" x14ac:dyDescent="0.25">
      <c r="A78" s="85"/>
      <c r="B78" s="57" t="s">
        <v>355</v>
      </c>
      <c r="C78" s="50" t="s">
        <v>105</v>
      </c>
      <c r="D78" s="53">
        <v>1</v>
      </c>
      <c r="E78" s="7"/>
      <c r="F78" s="2"/>
      <c r="G78" s="15">
        <f t="shared" si="1"/>
        <v>0</v>
      </c>
    </row>
    <row r="79" spans="1:7" x14ac:dyDescent="0.25">
      <c r="A79" s="85"/>
      <c r="B79" s="57" t="s">
        <v>356</v>
      </c>
      <c r="C79" s="50" t="s">
        <v>106</v>
      </c>
      <c r="D79" s="53">
        <v>1</v>
      </c>
      <c r="E79" s="7"/>
      <c r="F79" s="2"/>
      <c r="G79" s="15">
        <f t="shared" si="1"/>
        <v>0</v>
      </c>
    </row>
    <row r="80" spans="1:7" x14ac:dyDescent="0.25">
      <c r="A80" s="85"/>
      <c r="B80" s="57" t="s">
        <v>357</v>
      </c>
      <c r="C80" s="50" t="s">
        <v>52</v>
      </c>
      <c r="D80" s="53">
        <v>2</v>
      </c>
      <c r="E80" s="7"/>
      <c r="F80" s="2"/>
      <c r="G80" s="15">
        <f t="shared" si="1"/>
        <v>0</v>
      </c>
    </row>
    <row r="81" spans="1:7" ht="31.5" x14ac:dyDescent="0.25">
      <c r="A81" s="85"/>
      <c r="B81" s="57" t="s">
        <v>358</v>
      </c>
      <c r="C81" s="50" t="s">
        <v>59</v>
      </c>
      <c r="D81" s="53">
        <v>1</v>
      </c>
      <c r="E81" s="7"/>
      <c r="F81" s="2"/>
      <c r="G81" s="15">
        <f t="shared" si="1"/>
        <v>0</v>
      </c>
    </row>
    <row r="82" spans="1:7" x14ac:dyDescent="0.25">
      <c r="A82" s="85"/>
      <c r="B82" s="57" t="s">
        <v>359</v>
      </c>
      <c r="C82" s="50" t="s">
        <v>60</v>
      </c>
      <c r="D82" s="53">
        <v>6</v>
      </c>
      <c r="E82" s="7"/>
      <c r="F82" s="2"/>
      <c r="G82" s="15">
        <f t="shared" si="1"/>
        <v>0</v>
      </c>
    </row>
    <row r="83" spans="1:7" x14ac:dyDescent="0.25">
      <c r="A83" s="85"/>
      <c r="B83" s="57" t="s">
        <v>360</v>
      </c>
      <c r="C83" s="50" t="s">
        <v>107</v>
      </c>
      <c r="D83" s="53">
        <v>1</v>
      </c>
      <c r="E83" s="7"/>
      <c r="F83" s="2"/>
      <c r="G83" s="15">
        <f t="shared" si="1"/>
        <v>0</v>
      </c>
    </row>
    <row r="84" spans="1:7" x14ac:dyDescent="0.25">
      <c r="A84" s="85"/>
      <c r="B84" s="57" t="s">
        <v>361</v>
      </c>
      <c r="C84" s="50" t="s">
        <v>108</v>
      </c>
      <c r="D84" s="53">
        <v>1</v>
      </c>
      <c r="E84" s="7"/>
      <c r="F84" s="2"/>
      <c r="G84" s="15">
        <f t="shared" si="1"/>
        <v>0</v>
      </c>
    </row>
    <row r="85" spans="1:7" x14ac:dyDescent="0.25">
      <c r="A85" s="85"/>
      <c r="B85" s="57" t="s">
        <v>362</v>
      </c>
      <c r="C85" s="50" t="s">
        <v>109</v>
      </c>
      <c r="D85" s="53">
        <v>4</v>
      </c>
      <c r="E85" s="7"/>
      <c r="F85" s="2"/>
      <c r="G85" s="15">
        <f t="shared" si="1"/>
        <v>0</v>
      </c>
    </row>
    <row r="86" spans="1:7" x14ac:dyDescent="0.25">
      <c r="A86" s="85"/>
      <c r="B86" s="57" t="s">
        <v>363</v>
      </c>
      <c r="C86" s="50" t="s">
        <v>110</v>
      </c>
      <c r="D86" s="53">
        <v>5</v>
      </c>
      <c r="E86" s="7"/>
      <c r="F86" s="2"/>
      <c r="G86" s="15">
        <f t="shared" si="1"/>
        <v>0</v>
      </c>
    </row>
    <row r="87" spans="1:7" x14ac:dyDescent="0.25">
      <c r="A87" s="85"/>
      <c r="B87" s="57" t="s">
        <v>364</v>
      </c>
      <c r="C87" s="50" t="s">
        <v>111</v>
      </c>
      <c r="D87" s="53">
        <v>1</v>
      </c>
      <c r="E87" s="7"/>
      <c r="F87" s="2"/>
      <c r="G87" s="15">
        <f t="shared" si="1"/>
        <v>0</v>
      </c>
    </row>
    <row r="88" spans="1:7" ht="31.5" x14ac:dyDescent="0.25">
      <c r="A88" s="85"/>
      <c r="B88" s="57" t="s">
        <v>365</v>
      </c>
      <c r="C88" s="50" t="s">
        <v>61</v>
      </c>
      <c r="D88" s="53">
        <v>1</v>
      </c>
      <c r="E88" s="7"/>
      <c r="F88" s="2"/>
      <c r="G88" s="15">
        <f t="shared" si="1"/>
        <v>0</v>
      </c>
    </row>
    <row r="89" spans="1:7" ht="31.5" x14ac:dyDescent="0.25">
      <c r="A89" s="85"/>
      <c r="B89" s="57" t="s">
        <v>366</v>
      </c>
      <c r="C89" s="50" t="s">
        <v>62</v>
      </c>
      <c r="D89" s="53">
        <v>3</v>
      </c>
      <c r="E89" s="7"/>
      <c r="F89" s="2"/>
      <c r="G89" s="15">
        <f t="shared" si="1"/>
        <v>0</v>
      </c>
    </row>
    <row r="90" spans="1:7" ht="33" customHeight="1" x14ac:dyDescent="0.25">
      <c r="A90" s="85"/>
      <c r="B90" s="57" t="s">
        <v>367</v>
      </c>
      <c r="C90" s="50" t="s">
        <v>112</v>
      </c>
      <c r="D90" s="53">
        <v>5</v>
      </c>
      <c r="E90" s="7"/>
      <c r="F90" s="2"/>
      <c r="G90" s="15">
        <f t="shared" si="1"/>
        <v>0</v>
      </c>
    </row>
    <row r="91" spans="1:7" ht="25.5" customHeight="1" x14ac:dyDescent="0.25">
      <c r="A91" s="85"/>
      <c r="B91" s="57" t="s">
        <v>368</v>
      </c>
      <c r="C91" s="50" t="s">
        <v>113</v>
      </c>
      <c r="D91" s="53">
        <v>5</v>
      </c>
      <c r="E91" s="7"/>
      <c r="F91" s="2"/>
      <c r="G91" s="15">
        <f t="shared" si="1"/>
        <v>0</v>
      </c>
    </row>
    <row r="92" spans="1:7" x14ac:dyDescent="0.25">
      <c r="A92" s="85"/>
      <c r="B92" s="57" t="s">
        <v>369</v>
      </c>
      <c r="C92" s="50" t="s">
        <v>114</v>
      </c>
      <c r="D92" s="53">
        <v>5</v>
      </c>
      <c r="E92" s="7"/>
      <c r="F92" s="2"/>
      <c r="G92" s="15">
        <f t="shared" si="1"/>
        <v>0</v>
      </c>
    </row>
    <row r="93" spans="1:7" x14ac:dyDescent="0.25">
      <c r="A93" s="85"/>
      <c r="B93" s="57" t="s">
        <v>370</v>
      </c>
      <c r="C93" s="50" t="s">
        <v>115</v>
      </c>
      <c r="D93" s="53">
        <v>2</v>
      </c>
      <c r="E93" s="7"/>
      <c r="F93" s="2"/>
      <c r="G93" s="15">
        <f t="shared" si="1"/>
        <v>0</v>
      </c>
    </row>
    <row r="94" spans="1:7" x14ac:dyDescent="0.25">
      <c r="A94" s="85"/>
      <c r="B94" s="57" t="s">
        <v>371</v>
      </c>
      <c r="C94" s="50" t="s">
        <v>116</v>
      </c>
      <c r="D94" s="53">
        <v>2</v>
      </c>
      <c r="E94" s="7"/>
      <c r="F94" s="2"/>
      <c r="G94" s="15">
        <f t="shared" si="1"/>
        <v>0</v>
      </c>
    </row>
    <row r="95" spans="1:7" x14ac:dyDescent="0.25">
      <c r="A95" s="85"/>
      <c r="B95" s="57" t="s">
        <v>372</v>
      </c>
      <c r="C95" s="50" t="s">
        <v>22</v>
      </c>
      <c r="D95" s="53">
        <v>1</v>
      </c>
      <c r="E95" s="7"/>
      <c r="F95" s="2"/>
      <c r="G95" s="15">
        <f t="shared" si="1"/>
        <v>0</v>
      </c>
    </row>
    <row r="96" spans="1:7" x14ac:dyDescent="0.25">
      <c r="A96" s="85"/>
      <c r="B96" s="57" t="s">
        <v>373</v>
      </c>
      <c r="C96" s="50" t="s">
        <v>117</v>
      </c>
      <c r="D96" s="53">
        <v>1</v>
      </c>
      <c r="E96" s="7"/>
      <c r="F96" s="2"/>
      <c r="G96" s="15">
        <f t="shared" si="1"/>
        <v>0</v>
      </c>
    </row>
    <row r="97" spans="1:7" x14ac:dyDescent="0.25">
      <c r="A97" s="85"/>
      <c r="B97" s="57" t="s">
        <v>374</v>
      </c>
      <c r="C97" s="50" t="s">
        <v>27</v>
      </c>
      <c r="D97" s="53">
        <v>4</v>
      </c>
      <c r="E97" s="7"/>
      <c r="F97" s="2"/>
      <c r="G97" s="15">
        <f t="shared" si="1"/>
        <v>0</v>
      </c>
    </row>
    <row r="98" spans="1:7" x14ac:dyDescent="0.25">
      <c r="A98" s="85"/>
      <c r="B98" s="57" t="s">
        <v>375</v>
      </c>
      <c r="C98" s="50" t="s">
        <v>26</v>
      </c>
      <c r="D98" s="53">
        <v>1</v>
      </c>
      <c r="E98" s="7"/>
      <c r="F98" s="2"/>
      <c r="G98" s="15">
        <f t="shared" si="1"/>
        <v>0</v>
      </c>
    </row>
    <row r="99" spans="1:7" x14ac:dyDescent="0.25">
      <c r="A99" s="85"/>
      <c r="B99" s="57" t="s">
        <v>376</v>
      </c>
      <c r="C99" s="50" t="s">
        <v>118</v>
      </c>
      <c r="D99" s="53">
        <v>2</v>
      </c>
      <c r="E99" s="7"/>
      <c r="F99" s="2"/>
      <c r="G99" s="15">
        <f t="shared" si="1"/>
        <v>0</v>
      </c>
    </row>
    <row r="100" spans="1:7" x14ac:dyDescent="0.25">
      <c r="A100" s="85"/>
      <c r="B100" s="57" t="s">
        <v>377</v>
      </c>
      <c r="C100" s="50" t="s">
        <v>25</v>
      </c>
      <c r="D100" s="53">
        <v>1</v>
      </c>
      <c r="E100" s="7"/>
      <c r="F100" s="2"/>
      <c r="G100" s="15">
        <f t="shared" si="1"/>
        <v>0</v>
      </c>
    </row>
    <row r="101" spans="1:7" x14ac:dyDescent="0.25">
      <c r="A101" s="85"/>
      <c r="B101" s="57" t="s">
        <v>378</v>
      </c>
      <c r="C101" s="50" t="s">
        <v>24</v>
      </c>
      <c r="D101" s="53">
        <v>4</v>
      </c>
      <c r="E101" s="7"/>
      <c r="F101" s="2"/>
      <c r="G101" s="15">
        <f t="shared" si="1"/>
        <v>0</v>
      </c>
    </row>
    <row r="102" spans="1:7" x14ac:dyDescent="0.25">
      <c r="A102" s="85"/>
      <c r="B102" s="57" t="s">
        <v>379</v>
      </c>
      <c r="C102" s="50" t="s">
        <v>23</v>
      </c>
      <c r="D102" s="53">
        <v>2</v>
      </c>
      <c r="E102" s="7"/>
      <c r="F102" s="2"/>
      <c r="G102" s="15">
        <f t="shared" si="1"/>
        <v>0</v>
      </c>
    </row>
    <row r="103" spans="1:7" x14ac:dyDescent="0.25">
      <c r="A103" s="85"/>
      <c r="B103" s="57" t="s">
        <v>380</v>
      </c>
      <c r="C103" s="50" t="s">
        <v>119</v>
      </c>
      <c r="D103" s="53">
        <v>2</v>
      </c>
      <c r="E103" s="7"/>
      <c r="F103" s="2"/>
      <c r="G103" s="15">
        <f t="shared" si="1"/>
        <v>0</v>
      </c>
    </row>
    <row r="104" spans="1:7" x14ac:dyDescent="0.25">
      <c r="A104" s="85"/>
      <c r="B104" s="57" t="s">
        <v>381</v>
      </c>
      <c r="C104" s="50" t="s">
        <v>120</v>
      </c>
      <c r="D104" s="53">
        <v>1</v>
      </c>
      <c r="E104" s="7"/>
      <c r="F104" s="2"/>
      <c r="G104" s="15">
        <f t="shared" si="1"/>
        <v>0</v>
      </c>
    </row>
    <row r="105" spans="1:7" x14ac:dyDescent="0.25">
      <c r="A105" s="85"/>
      <c r="B105" s="57" t="s">
        <v>382</v>
      </c>
      <c r="C105" s="50" t="s">
        <v>121</v>
      </c>
      <c r="D105" s="53">
        <v>1</v>
      </c>
      <c r="E105" s="7"/>
      <c r="F105" s="2"/>
      <c r="G105" s="15">
        <f t="shared" si="1"/>
        <v>0</v>
      </c>
    </row>
    <row r="106" spans="1:7" ht="31.5" x14ac:dyDescent="0.25">
      <c r="A106" s="85"/>
      <c r="B106" s="57" t="s">
        <v>383</v>
      </c>
      <c r="C106" s="50" t="s">
        <v>122</v>
      </c>
      <c r="D106" s="53">
        <v>1</v>
      </c>
      <c r="E106" s="7"/>
      <c r="F106" s="2"/>
      <c r="G106" s="15">
        <f t="shared" si="1"/>
        <v>0</v>
      </c>
    </row>
    <row r="107" spans="1:7" x14ac:dyDescent="0.25">
      <c r="A107" s="85"/>
      <c r="B107" s="57" t="s">
        <v>384</v>
      </c>
      <c r="C107" s="50" t="s">
        <v>123</v>
      </c>
      <c r="D107" s="53">
        <v>2</v>
      </c>
      <c r="E107" s="7"/>
      <c r="F107" s="2"/>
      <c r="G107" s="15">
        <f t="shared" si="1"/>
        <v>0</v>
      </c>
    </row>
    <row r="108" spans="1:7" x14ac:dyDescent="0.25">
      <c r="A108" s="85"/>
      <c r="B108" s="57" t="s">
        <v>385</v>
      </c>
      <c r="C108" s="50" t="s">
        <v>124</v>
      </c>
      <c r="D108" s="53">
        <v>2</v>
      </c>
      <c r="E108" s="7"/>
      <c r="F108" s="2"/>
      <c r="G108" s="15">
        <f t="shared" si="1"/>
        <v>0</v>
      </c>
    </row>
    <row r="109" spans="1:7" x14ac:dyDescent="0.25">
      <c r="A109" s="85"/>
      <c r="B109" s="57" t="s">
        <v>386</v>
      </c>
      <c r="C109" s="50" t="s">
        <v>21</v>
      </c>
      <c r="D109" s="53">
        <v>4</v>
      </c>
      <c r="E109" s="7"/>
      <c r="F109" s="2"/>
      <c r="G109" s="15">
        <f t="shared" si="1"/>
        <v>0</v>
      </c>
    </row>
    <row r="110" spans="1:7" x14ac:dyDescent="0.25">
      <c r="A110" s="85"/>
      <c r="B110" s="57" t="s">
        <v>387</v>
      </c>
      <c r="C110" s="50" t="s">
        <v>20</v>
      </c>
      <c r="D110" s="53">
        <v>2</v>
      </c>
      <c r="E110" s="7"/>
      <c r="F110" s="2"/>
      <c r="G110" s="15">
        <f t="shared" si="1"/>
        <v>0</v>
      </c>
    </row>
    <row r="111" spans="1:7" x14ac:dyDescent="0.25">
      <c r="A111" s="85"/>
      <c r="B111" s="57" t="s">
        <v>388</v>
      </c>
      <c r="C111" s="50" t="s">
        <v>19</v>
      </c>
      <c r="D111" s="53">
        <v>2</v>
      </c>
      <c r="E111" s="7"/>
      <c r="F111" s="2"/>
      <c r="G111" s="15">
        <f t="shared" si="1"/>
        <v>0</v>
      </c>
    </row>
    <row r="112" spans="1:7" x14ac:dyDescent="0.25">
      <c r="A112" s="85"/>
      <c r="B112" s="57" t="s">
        <v>389</v>
      </c>
      <c r="C112" s="50" t="s">
        <v>125</v>
      </c>
      <c r="D112" s="53">
        <v>1</v>
      </c>
      <c r="E112" s="7"/>
      <c r="F112" s="2"/>
      <c r="G112" s="15">
        <f t="shared" si="1"/>
        <v>0</v>
      </c>
    </row>
    <row r="113" spans="1:7" x14ac:dyDescent="0.25">
      <c r="A113" s="85"/>
      <c r="B113" s="57" t="s">
        <v>390</v>
      </c>
      <c r="C113" s="50" t="s">
        <v>18</v>
      </c>
      <c r="D113" s="53">
        <v>2</v>
      </c>
      <c r="E113" s="7"/>
      <c r="F113" s="2"/>
      <c r="G113" s="15">
        <f t="shared" si="1"/>
        <v>0</v>
      </c>
    </row>
    <row r="114" spans="1:7" x14ac:dyDescent="0.25">
      <c r="A114" s="85"/>
      <c r="B114" s="57" t="s">
        <v>391</v>
      </c>
      <c r="C114" s="50" t="s">
        <v>126</v>
      </c>
      <c r="D114" s="53">
        <v>1</v>
      </c>
      <c r="E114" s="7"/>
      <c r="F114" s="2"/>
      <c r="G114" s="15">
        <f t="shared" si="1"/>
        <v>0</v>
      </c>
    </row>
    <row r="115" spans="1:7" x14ac:dyDescent="0.25">
      <c r="A115" s="85"/>
      <c r="B115" s="57" t="s">
        <v>392</v>
      </c>
      <c r="C115" s="50" t="s">
        <v>17</v>
      </c>
      <c r="D115" s="53">
        <v>2</v>
      </c>
      <c r="E115" s="7"/>
      <c r="F115" s="2"/>
      <c r="G115" s="15">
        <f t="shared" si="1"/>
        <v>0</v>
      </c>
    </row>
    <row r="116" spans="1:7" x14ac:dyDescent="0.25">
      <c r="A116" s="85"/>
      <c r="B116" s="57" t="s">
        <v>393</v>
      </c>
      <c r="C116" s="50" t="s">
        <v>127</v>
      </c>
      <c r="D116" s="53">
        <v>1</v>
      </c>
      <c r="E116" s="7"/>
      <c r="F116" s="2"/>
      <c r="G116" s="15">
        <f t="shared" si="1"/>
        <v>0</v>
      </c>
    </row>
    <row r="117" spans="1:7" x14ac:dyDescent="0.25">
      <c r="A117" s="85"/>
      <c r="B117" s="57" t="s">
        <v>394</v>
      </c>
      <c r="C117" s="50" t="s">
        <v>128</v>
      </c>
      <c r="D117" s="53">
        <v>1</v>
      </c>
      <c r="E117" s="7"/>
      <c r="F117" s="2"/>
      <c r="G117" s="15">
        <f t="shared" si="1"/>
        <v>0</v>
      </c>
    </row>
    <row r="118" spans="1:7" x14ac:dyDescent="0.25">
      <c r="A118" s="85"/>
      <c r="B118" s="57" t="s">
        <v>395</v>
      </c>
      <c r="C118" s="50" t="s">
        <v>16</v>
      </c>
      <c r="D118" s="53">
        <v>1</v>
      </c>
      <c r="E118" s="7"/>
      <c r="F118" s="2"/>
      <c r="G118" s="15">
        <f t="shared" si="1"/>
        <v>0</v>
      </c>
    </row>
    <row r="119" spans="1:7" x14ac:dyDescent="0.25">
      <c r="A119" s="85"/>
      <c r="B119" s="57" t="s">
        <v>396</v>
      </c>
      <c r="C119" s="50" t="s">
        <v>15</v>
      </c>
      <c r="D119" s="53">
        <v>1</v>
      </c>
      <c r="E119" s="7"/>
      <c r="F119" s="2"/>
      <c r="G119" s="15">
        <f t="shared" si="1"/>
        <v>0</v>
      </c>
    </row>
    <row r="120" spans="1:7" x14ac:dyDescent="0.25">
      <c r="A120" s="85"/>
      <c r="B120" s="57" t="s">
        <v>397</v>
      </c>
      <c r="C120" s="50" t="s">
        <v>129</v>
      </c>
      <c r="D120" s="53">
        <v>1</v>
      </c>
      <c r="E120" s="7"/>
      <c r="F120" s="2"/>
      <c r="G120" s="15">
        <f t="shared" si="1"/>
        <v>0</v>
      </c>
    </row>
    <row r="121" spans="1:7" x14ac:dyDescent="0.25">
      <c r="A121" s="85"/>
      <c r="B121" s="57" t="s">
        <v>398</v>
      </c>
      <c r="C121" s="50" t="s">
        <v>130</v>
      </c>
      <c r="D121" s="53">
        <v>3</v>
      </c>
      <c r="E121" s="7"/>
      <c r="F121" s="2"/>
      <c r="G121" s="15">
        <f t="shared" si="1"/>
        <v>0</v>
      </c>
    </row>
    <row r="122" spans="1:7" x14ac:dyDescent="0.25">
      <c r="A122" s="85"/>
      <c r="B122" s="57" t="s">
        <v>399</v>
      </c>
      <c r="C122" s="50" t="s">
        <v>131</v>
      </c>
      <c r="D122" s="53">
        <v>1</v>
      </c>
      <c r="E122" s="7"/>
      <c r="F122" s="2"/>
      <c r="G122" s="15">
        <f t="shared" si="1"/>
        <v>0</v>
      </c>
    </row>
    <row r="123" spans="1:7" x14ac:dyDescent="0.25">
      <c r="A123" s="85"/>
      <c r="B123" s="57" t="s">
        <v>400</v>
      </c>
      <c r="C123" s="50" t="s">
        <v>14</v>
      </c>
      <c r="D123" s="53">
        <v>1</v>
      </c>
      <c r="E123" s="7"/>
      <c r="F123" s="2"/>
      <c r="G123" s="15">
        <f t="shared" si="1"/>
        <v>0</v>
      </c>
    </row>
    <row r="124" spans="1:7" x14ac:dyDescent="0.25">
      <c r="A124" s="85"/>
      <c r="B124" s="57" t="s">
        <v>401</v>
      </c>
      <c r="C124" s="50" t="s">
        <v>53</v>
      </c>
      <c r="D124" s="53">
        <v>1</v>
      </c>
      <c r="E124" s="7"/>
      <c r="F124" s="2"/>
      <c r="G124" s="15">
        <f t="shared" si="1"/>
        <v>0</v>
      </c>
    </row>
    <row r="125" spans="1:7" x14ac:dyDescent="0.25">
      <c r="A125" s="85"/>
      <c r="B125" s="57" t="s">
        <v>402</v>
      </c>
      <c r="C125" s="50" t="s">
        <v>132</v>
      </c>
      <c r="D125" s="53">
        <v>1</v>
      </c>
      <c r="E125" s="7"/>
      <c r="F125" s="2"/>
      <c r="G125" s="15">
        <f t="shared" si="1"/>
        <v>0</v>
      </c>
    </row>
    <row r="126" spans="1:7" x14ac:dyDescent="0.25">
      <c r="A126" s="85"/>
      <c r="B126" s="57" t="s">
        <v>403</v>
      </c>
      <c r="C126" s="50" t="s">
        <v>133</v>
      </c>
      <c r="D126" s="53">
        <v>1</v>
      </c>
      <c r="E126" s="7"/>
      <c r="F126" s="2"/>
      <c r="G126" s="15">
        <f t="shared" si="1"/>
        <v>0</v>
      </c>
    </row>
    <row r="127" spans="1:7" x14ac:dyDescent="0.25">
      <c r="A127" s="85"/>
      <c r="B127" s="57" t="s">
        <v>404</v>
      </c>
      <c r="C127" s="50" t="s">
        <v>134</v>
      </c>
      <c r="D127" s="53">
        <v>1</v>
      </c>
      <c r="E127" s="7"/>
      <c r="F127" s="2"/>
      <c r="G127" s="15">
        <f t="shared" si="1"/>
        <v>0</v>
      </c>
    </row>
    <row r="128" spans="1:7" x14ac:dyDescent="0.25">
      <c r="A128" s="85"/>
      <c r="B128" s="57" t="s">
        <v>405</v>
      </c>
      <c r="C128" s="50" t="s">
        <v>135</v>
      </c>
      <c r="D128" s="53">
        <v>1</v>
      </c>
      <c r="E128" s="7"/>
      <c r="F128" s="2"/>
      <c r="G128" s="15">
        <f t="shared" si="1"/>
        <v>0</v>
      </c>
    </row>
    <row r="129" spans="1:7" ht="25.5" customHeight="1" x14ac:dyDescent="0.25">
      <c r="A129" s="85"/>
      <c r="B129" s="57" t="s">
        <v>406</v>
      </c>
      <c r="C129" s="50" t="s">
        <v>136</v>
      </c>
      <c r="D129" s="53">
        <v>3</v>
      </c>
      <c r="E129" s="7"/>
      <c r="F129" s="2"/>
      <c r="G129" s="15">
        <f t="shared" si="1"/>
        <v>0</v>
      </c>
    </row>
    <row r="130" spans="1:7" x14ac:dyDescent="0.25">
      <c r="A130" s="85"/>
      <c r="B130" s="57" t="s">
        <v>408</v>
      </c>
      <c r="C130" s="50" t="s">
        <v>137</v>
      </c>
      <c r="D130" s="53">
        <v>2</v>
      </c>
      <c r="E130" s="7"/>
      <c r="F130" s="2"/>
      <c r="G130" s="15">
        <f t="shared" si="1"/>
        <v>0</v>
      </c>
    </row>
    <row r="131" spans="1:7" x14ac:dyDescent="0.25">
      <c r="A131" s="85"/>
      <c r="B131" s="57" t="s">
        <v>409</v>
      </c>
      <c r="C131" s="50" t="s">
        <v>138</v>
      </c>
      <c r="D131" s="53">
        <v>1</v>
      </c>
      <c r="E131" s="7"/>
      <c r="F131" s="2"/>
      <c r="G131" s="15">
        <f t="shared" si="1"/>
        <v>0</v>
      </c>
    </row>
    <row r="132" spans="1:7" x14ac:dyDescent="0.25">
      <c r="A132" s="85"/>
      <c r="B132" s="57" t="s">
        <v>410</v>
      </c>
      <c r="C132" s="50" t="s">
        <v>139</v>
      </c>
      <c r="D132" s="53">
        <v>2</v>
      </c>
      <c r="E132" s="7"/>
      <c r="F132" s="2"/>
      <c r="G132" s="15">
        <f t="shared" si="1"/>
        <v>0</v>
      </c>
    </row>
    <row r="133" spans="1:7" x14ac:dyDescent="0.25">
      <c r="A133" s="85"/>
      <c r="B133" s="57" t="s">
        <v>411</v>
      </c>
      <c r="C133" s="50" t="s">
        <v>140</v>
      </c>
      <c r="D133" s="53">
        <v>1</v>
      </c>
      <c r="E133" s="7"/>
      <c r="F133" s="2"/>
      <c r="G133" s="15">
        <f t="shared" ref="G133:G145" si="2">F133*D133</f>
        <v>0</v>
      </c>
    </row>
    <row r="134" spans="1:7" x14ac:dyDescent="0.25">
      <c r="A134" s="85"/>
      <c r="B134" s="57" t="s">
        <v>412</v>
      </c>
      <c r="C134" s="50" t="s">
        <v>141</v>
      </c>
      <c r="D134" s="53">
        <v>3</v>
      </c>
      <c r="E134" s="7"/>
      <c r="F134" s="2"/>
      <c r="G134" s="15">
        <f t="shared" si="2"/>
        <v>0</v>
      </c>
    </row>
    <row r="135" spans="1:7" x14ac:dyDescent="0.25">
      <c r="A135" s="85"/>
      <c r="B135" s="57" t="s">
        <v>413</v>
      </c>
      <c r="C135" s="50" t="s">
        <v>142</v>
      </c>
      <c r="D135" s="53">
        <v>1</v>
      </c>
      <c r="E135" s="7"/>
      <c r="F135" s="2"/>
      <c r="G135" s="15">
        <f t="shared" si="2"/>
        <v>0</v>
      </c>
    </row>
    <row r="136" spans="1:7" x14ac:dyDescent="0.25">
      <c r="A136" s="85"/>
      <c r="B136" s="57" t="s">
        <v>414</v>
      </c>
      <c r="C136" s="50" t="s">
        <v>432</v>
      </c>
      <c r="D136" s="53">
        <v>19</v>
      </c>
      <c r="E136" s="7"/>
      <c r="F136" s="2"/>
      <c r="G136" s="15">
        <f t="shared" si="2"/>
        <v>0</v>
      </c>
    </row>
    <row r="137" spans="1:7" x14ac:dyDescent="0.25">
      <c r="A137" s="85"/>
      <c r="B137" s="57" t="s">
        <v>415</v>
      </c>
      <c r="C137" s="50" t="s">
        <v>143</v>
      </c>
      <c r="D137" s="53">
        <v>1</v>
      </c>
      <c r="E137" s="7"/>
      <c r="F137" s="2"/>
      <c r="G137" s="15">
        <f t="shared" si="2"/>
        <v>0</v>
      </c>
    </row>
    <row r="138" spans="1:7" x14ac:dyDescent="0.25">
      <c r="A138" s="85"/>
      <c r="B138" s="57" t="s">
        <v>416</v>
      </c>
      <c r="C138" s="50" t="s">
        <v>144</v>
      </c>
      <c r="D138" s="53">
        <v>1</v>
      </c>
      <c r="E138" s="7"/>
      <c r="F138" s="2"/>
      <c r="G138" s="15">
        <f t="shared" si="2"/>
        <v>0</v>
      </c>
    </row>
    <row r="139" spans="1:7" x14ac:dyDescent="0.25">
      <c r="A139" s="85"/>
      <c r="B139" s="57" t="s">
        <v>417</v>
      </c>
      <c r="C139" s="50" t="s">
        <v>145</v>
      </c>
      <c r="D139" s="53">
        <v>3</v>
      </c>
      <c r="E139" s="7"/>
      <c r="F139" s="2"/>
      <c r="G139" s="15">
        <f t="shared" si="2"/>
        <v>0</v>
      </c>
    </row>
    <row r="140" spans="1:7" x14ac:dyDescent="0.25">
      <c r="A140" s="85"/>
      <c r="B140" s="57" t="s">
        <v>418</v>
      </c>
      <c r="C140" s="50" t="s">
        <v>146</v>
      </c>
      <c r="D140" s="53">
        <v>1</v>
      </c>
      <c r="E140" s="7"/>
      <c r="F140" s="2"/>
      <c r="G140" s="15">
        <f t="shared" si="2"/>
        <v>0</v>
      </c>
    </row>
    <row r="141" spans="1:7" x14ac:dyDescent="0.25">
      <c r="A141" s="85"/>
      <c r="B141" s="57" t="s">
        <v>419</v>
      </c>
      <c r="C141" s="50" t="s">
        <v>147</v>
      </c>
      <c r="D141" s="53">
        <v>1</v>
      </c>
      <c r="E141" s="7"/>
      <c r="F141" s="2"/>
      <c r="G141" s="15">
        <f t="shared" si="2"/>
        <v>0</v>
      </c>
    </row>
    <row r="142" spans="1:7" x14ac:dyDescent="0.25">
      <c r="A142" s="85"/>
      <c r="B142" s="57" t="s">
        <v>420</v>
      </c>
      <c r="C142" s="50" t="s">
        <v>148</v>
      </c>
      <c r="D142" s="53">
        <v>12</v>
      </c>
      <c r="E142" s="7"/>
      <c r="F142" s="2"/>
      <c r="G142" s="15">
        <f t="shared" si="2"/>
        <v>0</v>
      </c>
    </row>
    <row r="143" spans="1:7" x14ac:dyDescent="0.25">
      <c r="A143" s="85"/>
      <c r="B143" s="57" t="s">
        <v>421</v>
      </c>
      <c r="C143" s="50" t="s">
        <v>13</v>
      </c>
      <c r="D143" s="53">
        <v>2</v>
      </c>
      <c r="E143" s="7"/>
      <c r="F143" s="2"/>
      <c r="G143" s="15">
        <f t="shared" si="2"/>
        <v>0</v>
      </c>
    </row>
    <row r="144" spans="1:7" ht="31.5" x14ac:dyDescent="0.25">
      <c r="A144" s="85"/>
      <c r="B144" s="57" t="s">
        <v>422</v>
      </c>
      <c r="C144" s="50" t="s">
        <v>11</v>
      </c>
      <c r="D144" s="53">
        <v>1</v>
      </c>
      <c r="E144" s="7"/>
      <c r="F144" s="2"/>
      <c r="G144" s="15">
        <f t="shared" si="2"/>
        <v>0</v>
      </c>
    </row>
    <row r="145" spans="1:7" x14ac:dyDescent="0.25">
      <c r="A145" s="85"/>
      <c r="B145" s="57" t="s">
        <v>423</v>
      </c>
      <c r="C145" s="50" t="s">
        <v>149</v>
      </c>
      <c r="D145" s="53">
        <v>1</v>
      </c>
      <c r="E145" s="7"/>
      <c r="F145" s="2"/>
      <c r="G145" s="15">
        <f t="shared" si="2"/>
        <v>0</v>
      </c>
    </row>
    <row r="146" spans="1:7" x14ac:dyDescent="0.25">
      <c r="A146" s="57"/>
      <c r="B146" s="57" t="s">
        <v>497</v>
      </c>
      <c r="C146" s="50" t="s">
        <v>433</v>
      </c>
      <c r="D146" s="53">
        <v>1</v>
      </c>
      <c r="E146" s="7"/>
      <c r="F146" s="2"/>
      <c r="G146" s="15">
        <f t="shared" ref="G146:G177" si="3">F146*D146</f>
        <v>0</v>
      </c>
    </row>
    <row r="147" spans="1:7" x14ac:dyDescent="0.25">
      <c r="A147" s="57"/>
      <c r="B147" s="57" t="s">
        <v>498</v>
      </c>
      <c r="C147" s="50" t="s">
        <v>434</v>
      </c>
      <c r="D147" s="53">
        <v>1</v>
      </c>
      <c r="E147" s="7"/>
      <c r="F147" s="2"/>
      <c r="G147" s="15">
        <f t="shared" si="3"/>
        <v>0</v>
      </c>
    </row>
    <row r="148" spans="1:7" x14ac:dyDescent="0.25">
      <c r="A148" s="57"/>
      <c r="B148" s="57" t="s">
        <v>499</v>
      </c>
      <c r="C148" s="50" t="s">
        <v>435</v>
      </c>
      <c r="D148" s="53">
        <v>1</v>
      </c>
      <c r="E148" s="7"/>
      <c r="F148" s="2"/>
      <c r="G148" s="15">
        <f t="shared" si="3"/>
        <v>0</v>
      </c>
    </row>
    <row r="149" spans="1:7" x14ac:dyDescent="0.25">
      <c r="A149" s="57"/>
      <c r="B149" s="57" t="s">
        <v>500</v>
      </c>
      <c r="C149" s="50" t="s">
        <v>436</v>
      </c>
      <c r="D149" s="53">
        <v>4</v>
      </c>
      <c r="E149" s="7"/>
      <c r="F149" s="2"/>
      <c r="G149" s="15">
        <f t="shared" si="3"/>
        <v>0</v>
      </c>
    </row>
    <row r="150" spans="1:7" x14ac:dyDescent="0.25">
      <c r="A150" s="57"/>
      <c r="B150" s="57" t="s">
        <v>501</v>
      </c>
      <c r="C150" s="50" t="s">
        <v>437</v>
      </c>
      <c r="D150" s="53">
        <v>6</v>
      </c>
      <c r="E150" s="7"/>
      <c r="F150" s="2"/>
      <c r="G150" s="15">
        <f t="shared" si="3"/>
        <v>0</v>
      </c>
    </row>
    <row r="151" spans="1:7" x14ac:dyDescent="0.25">
      <c r="A151" s="57"/>
      <c r="B151" s="57" t="s">
        <v>502</v>
      </c>
      <c r="C151" s="50" t="s">
        <v>438</v>
      </c>
      <c r="D151" s="53">
        <v>2</v>
      </c>
      <c r="E151" s="7"/>
      <c r="F151" s="2"/>
      <c r="G151" s="15">
        <f t="shared" si="3"/>
        <v>0</v>
      </c>
    </row>
    <row r="152" spans="1:7" x14ac:dyDescent="0.25">
      <c r="A152" s="57"/>
      <c r="B152" s="57" t="s">
        <v>503</v>
      </c>
      <c r="C152" s="50" t="s">
        <v>439</v>
      </c>
      <c r="D152" s="53">
        <v>1</v>
      </c>
      <c r="E152" s="7"/>
      <c r="F152" s="2"/>
      <c r="G152" s="15">
        <f t="shared" si="3"/>
        <v>0</v>
      </c>
    </row>
    <row r="153" spans="1:7" x14ac:dyDescent="0.25">
      <c r="A153" s="57"/>
      <c r="B153" s="57" t="s">
        <v>504</v>
      </c>
      <c r="C153" s="50" t="s">
        <v>440</v>
      </c>
      <c r="D153" s="53">
        <v>1</v>
      </c>
      <c r="E153" s="7"/>
      <c r="F153" s="2"/>
      <c r="G153" s="15">
        <f t="shared" si="3"/>
        <v>0</v>
      </c>
    </row>
    <row r="154" spans="1:7" x14ac:dyDescent="0.25">
      <c r="A154" s="57"/>
      <c r="B154" s="57" t="s">
        <v>505</v>
      </c>
      <c r="C154" s="50" t="s">
        <v>441</v>
      </c>
      <c r="D154" s="53">
        <v>3</v>
      </c>
      <c r="E154" s="7"/>
      <c r="F154" s="2"/>
      <c r="G154" s="15">
        <f t="shared" si="3"/>
        <v>0</v>
      </c>
    </row>
    <row r="155" spans="1:7" x14ac:dyDescent="0.25">
      <c r="A155" s="57"/>
      <c r="B155" s="57" t="s">
        <v>506</v>
      </c>
      <c r="C155" s="50" t="s">
        <v>442</v>
      </c>
      <c r="D155" s="53">
        <v>1</v>
      </c>
      <c r="E155" s="7"/>
      <c r="F155" s="2"/>
      <c r="G155" s="15">
        <f t="shared" si="3"/>
        <v>0</v>
      </c>
    </row>
    <row r="156" spans="1:7" ht="31.5" x14ac:dyDescent="0.25">
      <c r="A156" s="57"/>
      <c r="B156" s="57" t="s">
        <v>507</v>
      </c>
      <c r="C156" s="50" t="s">
        <v>443</v>
      </c>
      <c r="D156" s="53">
        <v>1</v>
      </c>
      <c r="E156" s="7"/>
      <c r="F156" s="2"/>
      <c r="G156" s="15">
        <f t="shared" si="3"/>
        <v>0</v>
      </c>
    </row>
    <row r="157" spans="1:7" x14ac:dyDescent="0.25">
      <c r="A157" s="57"/>
      <c r="B157" s="57" t="s">
        <v>508</v>
      </c>
      <c r="C157" s="50" t="s">
        <v>444</v>
      </c>
      <c r="D157" s="53">
        <v>2</v>
      </c>
      <c r="E157" s="7"/>
      <c r="F157" s="2"/>
      <c r="G157" s="15">
        <f t="shared" si="3"/>
        <v>0</v>
      </c>
    </row>
    <row r="158" spans="1:7" x14ac:dyDescent="0.25">
      <c r="A158" s="57"/>
      <c r="B158" s="57" t="s">
        <v>509</v>
      </c>
      <c r="C158" s="50" t="s">
        <v>445</v>
      </c>
      <c r="D158" s="53">
        <v>1</v>
      </c>
      <c r="E158" s="7"/>
      <c r="F158" s="2"/>
      <c r="G158" s="15">
        <f t="shared" si="3"/>
        <v>0</v>
      </c>
    </row>
    <row r="159" spans="1:7" x14ac:dyDescent="0.25">
      <c r="A159" s="57"/>
      <c r="B159" s="57" t="s">
        <v>510</v>
      </c>
      <c r="C159" s="50" t="s">
        <v>446</v>
      </c>
      <c r="D159" s="53">
        <v>2</v>
      </c>
      <c r="E159" s="7"/>
      <c r="F159" s="2"/>
      <c r="G159" s="15">
        <f t="shared" si="3"/>
        <v>0</v>
      </c>
    </row>
    <row r="160" spans="1:7" x14ac:dyDescent="0.25">
      <c r="A160" s="57"/>
      <c r="B160" s="57" t="s">
        <v>511</v>
      </c>
      <c r="C160" s="50" t="s">
        <v>447</v>
      </c>
      <c r="D160" s="53">
        <v>1</v>
      </c>
      <c r="E160" s="7"/>
      <c r="F160" s="2"/>
      <c r="G160" s="15">
        <f t="shared" si="3"/>
        <v>0</v>
      </c>
    </row>
    <row r="161" spans="1:7" x14ac:dyDescent="0.25">
      <c r="A161" s="57"/>
      <c r="B161" s="57" t="s">
        <v>512</v>
      </c>
      <c r="C161" s="50" t="s">
        <v>448</v>
      </c>
      <c r="D161" s="53">
        <v>4</v>
      </c>
      <c r="E161" s="7"/>
      <c r="F161" s="2"/>
      <c r="G161" s="15">
        <f t="shared" si="3"/>
        <v>0</v>
      </c>
    </row>
    <row r="162" spans="1:7" x14ac:dyDescent="0.25">
      <c r="A162" s="57"/>
      <c r="B162" s="57" t="s">
        <v>513</v>
      </c>
      <c r="C162" s="50" t="s">
        <v>449</v>
      </c>
      <c r="D162" s="53">
        <v>2</v>
      </c>
      <c r="E162" s="7"/>
      <c r="F162" s="2"/>
      <c r="G162" s="15">
        <f t="shared" si="3"/>
        <v>0</v>
      </c>
    </row>
    <row r="163" spans="1:7" x14ac:dyDescent="0.25">
      <c r="A163" s="57"/>
      <c r="B163" s="57" t="s">
        <v>514</v>
      </c>
      <c r="C163" s="50" t="s">
        <v>450</v>
      </c>
      <c r="D163" s="53">
        <v>2</v>
      </c>
      <c r="E163" s="7"/>
      <c r="F163" s="2"/>
      <c r="G163" s="15">
        <f t="shared" si="3"/>
        <v>0</v>
      </c>
    </row>
    <row r="164" spans="1:7" x14ac:dyDescent="0.25">
      <c r="A164" s="57"/>
      <c r="B164" s="57" t="s">
        <v>515</v>
      </c>
      <c r="C164" s="50" t="s">
        <v>451</v>
      </c>
      <c r="D164" s="53">
        <v>2</v>
      </c>
      <c r="E164" s="7"/>
      <c r="F164" s="2"/>
      <c r="G164" s="15">
        <f t="shared" si="3"/>
        <v>0</v>
      </c>
    </row>
    <row r="165" spans="1:7" x14ac:dyDescent="0.25">
      <c r="A165" s="57"/>
      <c r="B165" s="57" t="s">
        <v>516</v>
      </c>
      <c r="C165" s="50" t="s">
        <v>452</v>
      </c>
      <c r="D165" s="53">
        <v>2</v>
      </c>
      <c r="E165" s="7"/>
      <c r="F165" s="2"/>
      <c r="G165" s="15">
        <f t="shared" si="3"/>
        <v>0</v>
      </c>
    </row>
    <row r="166" spans="1:7" x14ac:dyDescent="0.25">
      <c r="A166" s="57"/>
      <c r="B166" s="57" t="s">
        <v>517</v>
      </c>
      <c r="C166" s="50" t="s">
        <v>453</v>
      </c>
      <c r="D166" s="53">
        <v>2</v>
      </c>
      <c r="E166" s="7"/>
      <c r="F166" s="2"/>
      <c r="G166" s="15">
        <f t="shared" si="3"/>
        <v>0</v>
      </c>
    </row>
    <row r="167" spans="1:7" x14ac:dyDescent="0.25">
      <c r="A167" s="57"/>
      <c r="B167" s="57" t="s">
        <v>518</v>
      </c>
      <c r="C167" s="50" t="s">
        <v>454</v>
      </c>
      <c r="D167" s="53">
        <v>1</v>
      </c>
      <c r="E167" s="7"/>
      <c r="F167" s="2"/>
      <c r="G167" s="15">
        <f t="shared" si="3"/>
        <v>0</v>
      </c>
    </row>
    <row r="168" spans="1:7" x14ac:dyDescent="0.25">
      <c r="A168" s="57"/>
      <c r="B168" s="57" t="s">
        <v>519</v>
      </c>
      <c r="C168" s="50" t="s">
        <v>455</v>
      </c>
      <c r="D168" s="53">
        <v>1</v>
      </c>
      <c r="E168" s="7"/>
      <c r="F168" s="2"/>
      <c r="G168" s="15">
        <f t="shared" si="3"/>
        <v>0</v>
      </c>
    </row>
    <row r="169" spans="1:7" ht="31.5" x14ac:dyDescent="0.25">
      <c r="A169" s="57"/>
      <c r="B169" s="57" t="s">
        <v>520</v>
      </c>
      <c r="C169" s="50" t="s">
        <v>456</v>
      </c>
      <c r="D169" s="53">
        <v>1</v>
      </c>
      <c r="E169" s="7"/>
      <c r="F169" s="2"/>
      <c r="G169" s="15">
        <f>F169*D169</f>
        <v>0</v>
      </c>
    </row>
    <row r="170" spans="1:7" x14ac:dyDescent="0.25">
      <c r="A170" s="57"/>
      <c r="B170" s="57" t="s">
        <v>521</v>
      </c>
      <c r="C170" s="50" t="s">
        <v>457</v>
      </c>
      <c r="D170" s="53">
        <v>1</v>
      </c>
      <c r="E170" s="7"/>
      <c r="F170" s="2"/>
      <c r="G170" s="15">
        <f t="shared" si="3"/>
        <v>0</v>
      </c>
    </row>
    <row r="171" spans="1:7" x14ac:dyDescent="0.25">
      <c r="A171" s="57"/>
      <c r="B171" s="57" t="s">
        <v>522</v>
      </c>
      <c r="C171" s="50" t="s">
        <v>458</v>
      </c>
      <c r="D171" s="53">
        <v>1</v>
      </c>
      <c r="E171" s="7"/>
      <c r="F171" s="2"/>
      <c r="G171" s="15">
        <f t="shared" si="3"/>
        <v>0</v>
      </c>
    </row>
    <row r="172" spans="1:7" x14ac:dyDescent="0.25">
      <c r="A172" s="57"/>
      <c r="B172" s="57" t="s">
        <v>523</v>
      </c>
      <c r="C172" s="50" t="s">
        <v>459</v>
      </c>
      <c r="D172" s="53">
        <v>1</v>
      </c>
      <c r="E172" s="7"/>
      <c r="F172" s="2"/>
      <c r="G172" s="15">
        <f t="shared" si="3"/>
        <v>0</v>
      </c>
    </row>
    <row r="173" spans="1:7" x14ac:dyDescent="0.25">
      <c r="A173" s="57"/>
      <c r="B173" s="57" t="s">
        <v>524</v>
      </c>
      <c r="C173" s="50" t="s">
        <v>460</v>
      </c>
      <c r="D173" s="53">
        <v>1</v>
      </c>
      <c r="E173" s="7"/>
      <c r="F173" s="2"/>
      <c r="G173" s="15">
        <f t="shared" si="3"/>
        <v>0</v>
      </c>
    </row>
    <row r="174" spans="1:7" x14ac:dyDescent="0.25">
      <c r="A174" s="57"/>
      <c r="B174" s="57" t="s">
        <v>525</v>
      </c>
      <c r="C174" s="50" t="s">
        <v>461</v>
      </c>
      <c r="D174" s="53">
        <v>1</v>
      </c>
      <c r="E174" s="7"/>
      <c r="F174" s="2"/>
      <c r="G174" s="15">
        <f t="shared" si="3"/>
        <v>0</v>
      </c>
    </row>
    <row r="175" spans="1:7" x14ac:dyDescent="0.25">
      <c r="A175" s="57"/>
      <c r="B175" s="57" t="s">
        <v>526</v>
      </c>
      <c r="C175" s="50" t="s">
        <v>462</v>
      </c>
      <c r="D175" s="53">
        <v>1</v>
      </c>
      <c r="E175" s="7"/>
      <c r="F175" s="2"/>
      <c r="G175" s="15">
        <f t="shared" si="3"/>
        <v>0</v>
      </c>
    </row>
    <row r="176" spans="1:7" x14ac:dyDescent="0.25">
      <c r="A176" s="57"/>
      <c r="B176" s="57" t="s">
        <v>527</v>
      </c>
      <c r="C176" s="50" t="s">
        <v>463</v>
      </c>
      <c r="D176" s="53">
        <v>1</v>
      </c>
      <c r="E176" s="7"/>
      <c r="F176" s="2"/>
      <c r="G176" s="15">
        <f t="shared" si="3"/>
        <v>0</v>
      </c>
    </row>
    <row r="177" spans="1:7" x14ac:dyDescent="0.25">
      <c r="A177" s="57"/>
      <c r="B177" s="57" t="s">
        <v>528</v>
      </c>
      <c r="C177" s="50" t="s">
        <v>464</v>
      </c>
      <c r="D177" s="53">
        <v>4</v>
      </c>
      <c r="E177" s="7"/>
      <c r="F177" s="2"/>
      <c r="G177" s="15">
        <f t="shared" si="3"/>
        <v>0</v>
      </c>
    </row>
    <row r="178" spans="1:7" s="13" customFormat="1" ht="33" customHeight="1" thickBot="1" x14ac:dyDescent="0.3">
      <c r="A178" s="23"/>
      <c r="B178" s="23"/>
      <c r="C178" s="24"/>
      <c r="D178" s="25"/>
      <c r="E178" s="26" t="s">
        <v>532</v>
      </c>
      <c r="F178" s="27"/>
      <c r="G178" s="22">
        <f>SUM(G6:G177)</f>
        <v>0</v>
      </c>
    </row>
    <row r="179" spans="1:7" x14ac:dyDescent="0.25">
      <c r="G179" s="4"/>
    </row>
    <row r="180" spans="1:7" x14ac:dyDescent="0.25">
      <c r="A180" s="12"/>
      <c r="B180" s="12"/>
      <c r="G180" s="5"/>
    </row>
    <row r="181" spans="1:7" x14ac:dyDescent="0.25">
      <c r="A181" s="12"/>
      <c r="B181" s="12"/>
    </row>
    <row r="182" spans="1:7" x14ac:dyDescent="0.25">
      <c r="A182" s="12"/>
      <c r="B182" s="12"/>
    </row>
    <row r="183" spans="1:7" x14ac:dyDescent="0.25">
      <c r="A183" s="12"/>
      <c r="B183" s="12"/>
    </row>
    <row r="184" spans="1:7" x14ac:dyDescent="0.25">
      <c r="A184" s="12"/>
      <c r="B184" s="12"/>
    </row>
    <row r="185" spans="1:7" x14ac:dyDescent="0.25">
      <c r="A185" s="12"/>
      <c r="B185" s="12"/>
    </row>
    <row r="186" spans="1:7" x14ac:dyDescent="0.25">
      <c r="A186" s="12"/>
      <c r="B186" s="12"/>
    </row>
    <row r="187" spans="1:7" x14ac:dyDescent="0.25">
      <c r="A187" s="12"/>
      <c r="B187" s="12"/>
    </row>
    <row r="188" spans="1:7" x14ac:dyDescent="0.25">
      <c r="A188" s="12"/>
      <c r="B188" s="12"/>
    </row>
    <row r="189" spans="1:7" x14ac:dyDescent="0.25">
      <c r="A189" s="12"/>
      <c r="B189" s="12"/>
    </row>
    <row r="190" spans="1:7" x14ac:dyDescent="0.25">
      <c r="A190" s="12"/>
      <c r="B190" s="12"/>
    </row>
    <row r="191" spans="1:7" x14ac:dyDescent="0.25">
      <c r="A191" s="12"/>
      <c r="B191" s="12"/>
    </row>
    <row r="192" spans="1:7" x14ac:dyDescent="0.25">
      <c r="A192" s="12"/>
      <c r="B192" s="12"/>
    </row>
    <row r="193" spans="1:2" x14ac:dyDescent="0.25">
      <c r="A193" s="12"/>
      <c r="B193" s="12"/>
    </row>
    <row r="194" spans="1:2" x14ac:dyDescent="0.25">
      <c r="A194" s="12"/>
      <c r="B194" s="12"/>
    </row>
    <row r="195" spans="1:2" x14ac:dyDescent="0.25">
      <c r="A195" s="12"/>
      <c r="B195" s="12"/>
    </row>
    <row r="196" spans="1:2" x14ac:dyDescent="0.25">
      <c r="A196" s="12"/>
      <c r="B196" s="12"/>
    </row>
    <row r="197" spans="1:2" x14ac:dyDescent="0.25">
      <c r="A197" s="12"/>
      <c r="B197" s="12"/>
    </row>
    <row r="198" spans="1:2" x14ac:dyDescent="0.25">
      <c r="A198" s="12"/>
      <c r="B198" s="12"/>
    </row>
    <row r="199" spans="1:2" x14ac:dyDescent="0.25">
      <c r="A199" s="12"/>
      <c r="B199" s="12"/>
    </row>
    <row r="200" spans="1:2" x14ac:dyDescent="0.25">
      <c r="A200" s="12"/>
      <c r="B200" s="12"/>
    </row>
    <row r="201" spans="1:2" x14ac:dyDescent="0.25">
      <c r="A201" s="12"/>
      <c r="B201" s="12"/>
    </row>
    <row r="202" spans="1:2" x14ac:dyDescent="0.25">
      <c r="A202" s="12"/>
      <c r="B202" s="12"/>
    </row>
    <row r="203" spans="1:2" x14ac:dyDescent="0.25">
      <c r="A203" s="12"/>
      <c r="B203" s="12"/>
    </row>
    <row r="204" spans="1:2" x14ac:dyDescent="0.25">
      <c r="A204" s="12"/>
      <c r="B204" s="12"/>
    </row>
    <row r="205" spans="1:2" x14ac:dyDescent="0.25">
      <c r="A205" s="12"/>
      <c r="B205" s="12"/>
    </row>
    <row r="206" spans="1:2" x14ac:dyDescent="0.25">
      <c r="A206" s="12"/>
      <c r="B206" s="12"/>
    </row>
    <row r="207" spans="1:2" x14ac:dyDescent="0.25">
      <c r="A207" s="12"/>
      <c r="B207" s="12"/>
    </row>
    <row r="208" spans="1:2" x14ac:dyDescent="0.25">
      <c r="A208" s="12"/>
      <c r="B208" s="12"/>
    </row>
    <row r="209" spans="1:6" x14ac:dyDescent="0.25">
      <c r="A209" s="12"/>
      <c r="B209" s="12"/>
    </row>
    <row r="210" spans="1:6" x14ac:dyDescent="0.25">
      <c r="A210" s="12"/>
      <c r="B210" s="12"/>
    </row>
    <row r="211" spans="1:6" x14ac:dyDescent="0.25">
      <c r="A211" s="12"/>
      <c r="B211" s="12"/>
    </row>
    <row r="212" spans="1:6" x14ac:dyDescent="0.25">
      <c r="A212" s="12"/>
      <c r="B212" s="12"/>
    </row>
    <row r="213" spans="1:6" x14ac:dyDescent="0.25">
      <c r="A213" s="12"/>
      <c r="B213" s="12"/>
    </row>
    <row r="214" spans="1:6" x14ac:dyDescent="0.25">
      <c r="A214" s="12"/>
      <c r="B214" s="12"/>
    </row>
    <row r="215" spans="1:6" x14ac:dyDescent="0.25">
      <c r="A215" s="12"/>
      <c r="B215" s="12"/>
      <c r="F215" s="6"/>
    </row>
    <row r="216" spans="1:6" x14ac:dyDescent="0.25">
      <c r="A216" s="12"/>
      <c r="B216" s="12"/>
    </row>
    <row r="217" spans="1:6" x14ac:dyDescent="0.25">
      <c r="A217" s="12"/>
      <c r="B217" s="12"/>
    </row>
    <row r="218" spans="1:6" x14ac:dyDescent="0.25">
      <c r="A218" s="12"/>
      <c r="B218" s="12"/>
    </row>
    <row r="219" spans="1:6" x14ac:dyDescent="0.25">
      <c r="A219" s="12"/>
      <c r="B219" s="12"/>
    </row>
    <row r="220" spans="1:6" x14ac:dyDescent="0.25">
      <c r="A220" s="12"/>
      <c r="B220" s="12"/>
    </row>
    <row r="221" spans="1:6" x14ac:dyDescent="0.25">
      <c r="A221" s="12"/>
      <c r="B221" s="12"/>
    </row>
    <row r="222" spans="1:6" x14ac:dyDescent="0.25">
      <c r="A222" s="12"/>
      <c r="B222" s="12"/>
    </row>
    <row r="223" spans="1:6" x14ac:dyDescent="0.25">
      <c r="A223" s="12"/>
      <c r="B223" s="12"/>
    </row>
    <row r="224" spans="1:6" x14ac:dyDescent="0.25">
      <c r="A224" s="12"/>
      <c r="B224" s="12"/>
    </row>
    <row r="225" spans="1:2" x14ac:dyDescent="0.25">
      <c r="A225" s="12"/>
      <c r="B225" s="12"/>
    </row>
    <row r="226" spans="1:2" x14ac:dyDescent="0.25">
      <c r="A226" s="12"/>
      <c r="B226" s="12"/>
    </row>
    <row r="227" spans="1:2" x14ac:dyDescent="0.25">
      <c r="A227" s="12"/>
      <c r="B227" s="12"/>
    </row>
    <row r="228" spans="1:2" x14ac:dyDescent="0.25">
      <c r="A228" s="12"/>
      <c r="B228" s="12"/>
    </row>
    <row r="229" spans="1:2" x14ac:dyDescent="0.25">
      <c r="A229" s="12"/>
      <c r="B229" s="12"/>
    </row>
    <row r="230" spans="1:2" x14ac:dyDescent="0.25">
      <c r="A230" s="12"/>
      <c r="B230" s="12"/>
    </row>
    <row r="231" spans="1:2" x14ac:dyDescent="0.25">
      <c r="A231" s="12"/>
      <c r="B231" s="12"/>
    </row>
    <row r="232" spans="1:2" x14ac:dyDescent="0.25">
      <c r="A232" s="12"/>
      <c r="B232" s="12"/>
    </row>
    <row r="233" spans="1:2" x14ac:dyDescent="0.25">
      <c r="A233" s="12"/>
      <c r="B233" s="12"/>
    </row>
    <row r="234" spans="1:2" x14ac:dyDescent="0.25">
      <c r="A234" s="12"/>
      <c r="B234" s="12"/>
    </row>
    <row r="235" spans="1:2" x14ac:dyDescent="0.25">
      <c r="A235" s="12"/>
      <c r="B235" s="12"/>
    </row>
    <row r="236" spans="1:2" x14ac:dyDescent="0.25">
      <c r="A236" s="12"/>
      <c r="B236" s="12"/>
    </row>
    <row r="237" spans="1:2" x14ac:dyDescent="0.25">
      <c r="A237" s="12"/>
      <c r="B237" s="12"/>
    </row>
    <row r="238" spans="1:2" x14ac:dyDescent="0.25">
      <c r="A238" s="12"/>
      <c r="B238" s="12"/>
    </row>
    <row r="239" spans="1:2" x14ac:dyDescent="0.25">
      <c r="A239" s="12"/>
      <c r="B239" s="12"/>
    </row>
    <row r="240" spans="1:2" x14ac:dyDescent="0.25">
      <c r="A240" s="12"/>
      <c r="B240" s="12"/>
    </row>
    <row r="241" spans="1:2" x14ac:dyDescent="0.25">
      <c r="A241" s="12"/>
      <c r="B241" s="12"/>
    </row>
    <row r="242" spans="1:2" ht="15" customHeight="1" x14ac:dyDescent="0.25"/>
    <row r="243" spans="1:2" ht="15" customHeight="1" x14ac:dyDescent="0.25"/>
    <row r="244" spans="1:2" ht="15" customHeight="1" x14ac:dyDescent="0.25"/>
    <row r="245" spans="1:2" ht="15" customHeight="1" x14ac:dyDescent="0.25"/>
    <row r="246" spans="1:2" ht="15" customHeight="1" x14ac:dyDescent="0.25"/>
    <row r="247" spans="1:2" ht="15" customHeight="1" x14ac:dyDescent="0.25"/>
    <row r="248" spans="1:2" ht="15" customHeight="1" x14ac:dyDescent="0.25"/>
    <row r="249" spans="1:2" ht="15" customHeight="1" x14ac:dyDescent="0.25"/>
    <row r="250" spans="1:2" ht="15" customHeight="1" x14ac:dyDescent="0.25"/>
    <row r="251" spans="1:2" ht="15" customHeight="1" x14ac:dyDescent="0.25"/>
    <row r="252" spans="1:2" ht="15" customHeight="1" x14ac:dyDescent="0.25"/>
    <row r="253" spans="1:2" ht="15" customHeight="1" x14ac:dyDescent="0.25"/>
    <row r="254" spans="1:2" ht="15" customHeight="1" x14ac:dyDescent="0.25"/>
    <row r="255" spans="1:2" ht="15" customHeight="1" x14ac:dyDescent="0.25"/>
    <row r="256" spans="1:2"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sheetData>
  <autoFilter ref="A4:G178" xr:uid="{FBDAE2E2-538B-4A01-B61E-48CCCBC13455}"/>
  <mergeCells count="1">
    <mergeCell ref="A1:B1"/>
  </mergeCells>
  <phoneticPr fontId="17" type="noConversion"/>
  <conditionalFormatting sqref="C1:C5">
    <cfRule type="duplicateValues" dxfId="14" priority="5"/>
  </conditionalFormatting>
  <conditionalFormatting sqref="C128">
    <cfRule type="duplicateValues" dxfId="13" priority="7"/>
  </conditionalFormatting>
  <conditionalFormatting sqref="C129:C145 C6:C127 C178:C1048576">
    <cfRule type="duplicateValues" dxfId="12" priority="6"/>
  </conditionalFormatting>
  <conditionalFormatting sqref="C146:C164 C166:C172 C175:C177">
    <cfRule type="duplicateValues" dxfId="11" priority="4"/>
  </conditionalFormatting>
  <conditionalFormatting sqref="C165">
    <cfRule type="duplicateValues" dxfId="10" priority="3"/>
  </conditionalFormatting>
  <conditionalFormatting sqref="C173">
    <cfRule type="duplicateValues" dxfId="9" priority="2"/>
  </conditionalFormatting>
  <conditionalFormatting sqref="C174">
    <cfRule type="duplicateValues" dxfId="8" priority="1"/>
  </conditionalFormatting>
  <dataValidations count="1">
    <dataValidation type="list" allowBlank="1" showErrorMessage="1" sqref="D3 G3" xr:uid="{DD08F53F-C94E-4515-BE33-67F3E3652BE1}">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D4FDB-AFDB-4FF8-8C0A-929B52AA4A09}">
  <dimension ref="A1:F180"/>
  <sheetViews>
    <sheetView zoomScaleNormal="100" workbookViewId="0">
      <pane xSplit="2" ySplit="7" topLeftCell="C178" activePane="bottomRight" state="frozen"/>
      <selection pane="topRight" activeCell="C1" sqref="C1"/>
      <selection pane="bottomLeft" activeCell="A8" sqref="A8"/>
      <selection pane="bottomRight" activeCell="C9" sqref="C9"/>
    </sheetView>
  </sheetViews>
  <sheetFormatPr defaultColWidth="14.42578125" defaultRowHeight="15.75" x14ac:dyDescent="0.25"/>
  <cols>
    <col min="1" max="1" width="8.7109375" style="31" customWidth="1"/>
    <col min="2" max="2" width="9.28515625" style="29" customWidth="1"/>
    <col min="3" max="3" width="59.28515625" style="32" customWidth="1"/>
    <col min="4" max="4" width="56.28515625" style="31" customWidth="1"/>
    <col min="5" max="5" width="7.5703125" style="28" customWidth="1"/>
    <col min="6" max="6" width="20.42578125" style="31" customWidth="1"/>
    <col min="7" max="35" width="8.7109375" style="31" customWidth="1"/>
    <col min="36" max="16384" width="14.42578125" style="31"/>
  </cols>
  <sheetData>
    <row r="1" spans="1:6" s="28" customFormat="1" ht="19.5" thickBot="1" x14ac:dyDescent="0.3">
      <c r="A1" s="113" t="s">
        <v>0</v>
      </c>
      <c r="B1" s="114"/>
      <c r="C1" s="45"/>
      <c r="D1" s="49"/>
      <c r="E1" s="66"/>
      <c r="F1" s="67"/>
    </row>
    <row r="2" spans="1:6" s="28" customFormat="1" ht="18.75" x14ac:dyDescent="0.25">
      <c r="A2" s="115"/>
      <c r="B2" s="116"/>
      <c r="C2" s="121"/>
      <c r="D2" s="48"/>
      <c r="E2" s="68"/>
      <c r="F2" s="69"/>
    </row>
    <row r="3" spans="1:6" s="28" customFormat="1" ht="18.75" x14ac:dyDescent="0.25">
      <c r="A3" s="117"/>
      <c r="B3" s="118"/>
      <c r="C3" s="122"/>
      <c r="D3" s="48"/>
      <c r="E3" s="68"/>
      <c r="F3" s="70"/>
    </row>
    <row r="4" spans="1:6" s="28" customFormat="1" ht="20.25" thickBot="1" x14ac:dyDescent="0.3">
      <c r="A4" s="119"/>
      <c r="B4" s="120"/>
      <c r="C4" s="123"/>
      <c r="D4" s="71"/>
      <c r="E4" s="72"/>
      <c r="F4" s="73"/>
    </row>
    <row r="5" spans="1:6" s="28" customFormat="1" ht="20.25" thickBot="1" x14ac:dyDescent="0.3">
      <c r="A5" s="61"/>
      <c r="B5" s="62"/>
      <c r="C5" s="61"/>
      <c r="D5" s="63"/>
      <c r="E5" s="63"/>
      <c r="F5" s="64"/>
    </row>
    <row r="6" spans="1:6" s="65" customFormat="1" ht="57" thickBot="1" x14ac:dyDescent="0.3">
      <c r="A6" s="74" t="s">
        <v>531</v>
      </c>
      <c r="B6" s="75" t="s">
        <v>65</v>
      </c>
      <c r="C6" s="46" t="s">
        <v>4</v>
      </c>
      <c r="D6" s="76" t="s">
        <v>5</v>
      </c>
      <c r="E6" s="76" t="s">
        <v>2</v>
      </c>
      <c r="F6" s="77" t="s">
        <v>6</v>
      </c>
    </row>
    <row r="7" spans="1:6" s="28" customFormat="1" ht="20.25" thickTop="1" thickBot="1" x14ac:dyDescent="0.3">
      <c r="A7" s="78">
        <v>1</v>
      </c>
      <c r="B7" s="79"/>
      <c r="C7" s="47" t="s">
        <v>534</v>
      </c>
      <c r="D7" s="80"/>
      <c r="E7" s="81"/>
      <c r="F7" s="82"/>
    </row>
    <row r="8" spans="1:6" ht="60.75" thickTop="1" x14ac:dyDescent="0.25">
      <c r="A8" s="35"/>
      <c r="B8" s="58" t="s">
        <v>283</v>
      </c>
      <c r="C8" s="36" t="s">
        <v>282</v>
      </c>
      <c r="D8" s="33"/>
      <c r="E8" s="42">
        <v>1</v>
      </c>
      <c r="F8" s="33"/>
    </row>
    <row r="9" spans="1:6" ht="90" x14ac:dyDescent="0.25">
      <c r="A9" s="37"/>
      <c r="B9" s="58" t="s">
        <v>284</v>
      </c>
      <c r="C9" s="38" t="s">
        <v>151</v>
      </c>
      <c r="D9" s="30"/>
      <c r="E9" s="43">
        <v>1</v>
      </c>
      <c r="F9" s="30"/>
    </row>
    <row r="10" spans="1:6" ht="255" x14ac:dyDescent="0.25">
      <c r="A10" s="37"/>
      <c r="B10" s="58" t="s">
        <v>285</v>
      </c>
      <c r="C10" s="39" t="s">
        <v>152</v>
      </c>
      <c r="D10" s="30"/>
      <c r="E10" s="44">
        <v>1</v>
      </c>
      <c r="F10" s="30"/>
    </row>
    <row r="11" spans="1:6" ht="165" x14ac:dyDescent="0.25">
      <c r="A11" s="37"/>
      <c r="B11" s="58" t="s">
        <v>286</v>
      </c>
      <c r="C11" s="39" t="s">
        <v>153</v>
      </c>
      <c r="D11" s="30"/>
      <c r="E11" s="44">
        <v>1</v>
      </c>
      <c r="F11" s="30"/>
    </row>
    <row r="12" spans="1:6" ht="225" x14ac:dyDescent="0.25">
      <c r="A12" s="37"/>
      <c r="B12" s="58" t="s">
        <v>287</v>
      </c>
      <c r="C12" s="39" t="s">
        <v>154</v>
      </c>
      <c r="D12" s="30"/>
      <c r="E12" s="44">
        <v>1</v>
      </c>
      <c r="F12" s="30"/>
    </row>
    <row r="13" spans="1:6" ht="225" x14ac:dyDescent="0.25">
      <c r="A13" s="37"/>
      <c r="B13" s="58" t="s">
        <v>288</v>
      </c>
      <c r="C13" s="39" t="s">
        <v>155</v>
      </c>
      <c r="D13" s="30"/>
      <c r="E13" s="44">
        <v>1</v>
      </c>
      <c r="F13" s="30"/>
    </row>
    <row r="14" spans="1:6" ht="270" x14ac:dyDescent="0.25">
      <c r="A14" s="37"/>
      <c r="B14" s="58" t="s">
        <v>289</v>
      </c>
      <c r="C14" s="39" t="s">
        <v>156</v>
      </c>
      <c r="D14" s="30"/>
      <c r="E14" s="44">
        <v>1</v>
      </c>
      <c r="F14" s="30"/>
    </row>
    <row r="15" spans="1:6" ht="75" x14ac:dyDescent="0.25">
      <c r="A15" s="37"/>
      <c r="B15" s="58" t="s">
        <v>290</v>
      </c>
      <c r="C15" s="39" t="s">
        <v>157</v>
      </c>
      <c r="D15" s="30"/>
      <c r="E15" s="44">
        <v>2</v>
      </c>
      <c r="F15" s="30"/>
    </row>
    <row r="16" spans="1:6" ht="90" x14ac:dyDescent="0.25">
      <c r="A16" s="37"/>
      <c r="B16" s="58" t="s">
        <v>291</v>
      </c>
      <c r="C16" s="38" t="s">
        <v>158</v>
      </c>
      <c r="D16" s="30"/>
      <c r="E16" s="43">
        <v>1</v>
      </c>
      <c r="F16" s="30"/>
    </row>
    <row r="17" spans="1:6" ht="90" x14ac:dyDescent="0.25">
      <c r="A17" s="37"/>
      <c r="B17" s="58" t="s">
        <v>292</v>
      </c>
      <c r="C17" s="38" t="s">
        <v>159</v>
      </c>
      <c r="D17" s="30"/>
      <c r="E17" s="43">
        <v>2</v>
      </c>
      <c r="F17" s="30"/>
    </row>
    <row r="18" spans="1:6" ht="120" x14ac:dyDescent="0.25">
      <c r="A18" s="37"/>
      <c r="B18" s="58" t="s">
        <v>293</v>
      </c>
      <c r="C18" s="38" t="s">
        <v>160</v>
      </c>
      <c r="D18" s="30"/>
      <c r="E18" s="43">
        <v>1</v>
      </c>
      <c r="F18" s="30"/>
    </row>
    <row r="19" spans="1:6" ht="255" x14ac:dyDescent="0.25">
      <c r="A19" s="37"/>
      <c r="B19" s="58" t="s">
        <v>294</v>
      </c>
      <c r="C19" s="38" t="s">
        <v>161</v>
      </c>
      <c r="D19" s="30"/>
      <c r="E19" s="43">
        <v>6</v>
      </c>
      <c r="F19" s="30"/>
    </row>
    <row r="20" spans="1:6" ht="150" x14ac:dyDescent="0.25">
      <c r="A20" s="37"/>
      <c r="B20" s="58" t="s">
        <v>295</v>
      </c>
      <c r="C20" s="38" t="s">
        <v>162</v>
      </c>
      <c r="D20" s="30"/>
      <c r="E20" s="43">
        <v>1</v>
      </c>
      <c r="F20" s="30"/>
    </row>
    <row r="21" spans="1:6" ht="225" x14ac:dyDescent="0.25">
      <c r="A21" s="37"/>
      <c r="B21" s="58" t="s">
        <v>296</v>
      </c>
      <c r="C21" s="38" t="s">
        <v>163</v>
      </c>
      <c r="D21" s="30"/>
      <c r="E21" s="43">
        <v>2</v>
      </c>
      <c r="F21" s="30"/>
    </row>
    <row r="22" spans="1:6" ht="75" x14ac:dyDescent="0.25">
      <c r="A22" s="37"/>
      <c r="B22" s="58" t="s">
        <v>297</v>
      </c>
      <c r="C22" s="38" t="s">
        <v>164</v>
      </c>
      <c r="D22" s="30"/>
      <c r="E22" s="43">
        <v>2</v>
      </c>
      <c r="F22" s="30"/>
    </row>
    <row r="23" spans="1:6" x14ac:dyDescent="0.25">
      <c r="A23" s="37"/>
      <c r="B23" s="58" t="s">
        <v>298</v>
      </c>
      <c r="C23" s="38" t="s">
        <v>165</v>
      </c>
      <c r="D23" s="30"/>
      <c r="E23" s="43">
        <v>1</v>
      </c>
      <c r="F23" s="30"/>
    </row>
    <row r="24" spans="1:6" ht="240" x14ac:dyDescent="0.25">
      <c r="A24" s="37"/>
      <c r="B24" s="58" t="s">
        <v>299</v>
      </c>
      <c r="C24" s="38" t="s">
        <v>424</v>
      </c>
      <c r="D24" s="30"/>
      <c r="E24" s="43">
        <v>10</v>
      </c>
      <c r="F24" s="30"/>
    </row>
    <row r="25" spans="1:6" ht="75" x14ac:dyDescent="0.25">
      <c r="A25" s="37"/>
      <c r="B25" s="58" t="s">
        <v>300</v>
      </c>
      <c r="C25" s="38" t="s">
        <v>166</v>
      </c>
      <c r="D25" s="30"/>
      <c r="E25" s="43">
        <v>1</v>
      </c>
      <c r="F25" s="30"/>
    </row>
    <row r="26" spans="1:6" ht="75" x14ac:dyDescent="0.25">
      <c r="A26" s="37"/>
      <c r="B26" s="58" t="s">
        <v>301</v>
      </c>
      <c r="C26" s="38" t="s">
        <v>167</v>
      </c>
      <c r="D26" s="30"/>
      <c r="E26" s="43">
        <v>12</v>
      </c>
      <c r="F26" s="30"/>
    </row>
    <row r="27" spans="1:6" ht="90" x14ac:dyDescent="0.25">
      <c r="A27" s="37"/>
      <c r="B27" s="58" t="s">
        <v>302</v>
      </c>
      <c r="C27" s="38" t="s">
        <v>168</v>
      </c>
      <c r="D27" s="30"/>
      <c r="E27" s="43">
        <v>2</v>
      </c>
      <c r="F27" s="30"/>
    </row>
    <row r="28" spans="1:6" ht="60" x14ac:dyDescent="0.25">
      <c r="A28" s="37"/>
      <c r="B28" s="58" t="s">
        <v>303</v>
      </c>
      <c r="C28" s="38" t="s">
        <v>169</v>
      </c>
      <c r="D28" s="30"/>
      <c r="E28" s="43">
        <v>75</v>
      </c>
      <c r="F28" s="30"/>
    </row>
    <row r="29" spans="1:6" ht="90" x14ac:dyDescent="0.25">
      <c r="A29" s="37"/>
      <c r="B29" s="58" t="s">
        <v>304</v>
      </c>
      <c r="C29" s="38" t="s">
        <v>170</v>
      </c>
      <c r="D29" s="30"/>
      <c r="E29" s="43">
        <v>15</v>
      </c>
      <c r="F29" s="30"/>
    </row>
    <row r="30" spans="1:6" ht="90" x14ac:dyDescent="0.25">
      <c r="A30" s="37"/>
      <c r="B30" s="58" t="s">
        <v>305</v>
      </c>
      <c r="C30" s="38" t="s">
        <v>171</v>
      </c>
      <c r="D30" s="30"/>
      <c r="E30" s="43">
        <v>5</v>
      </c>
      <c r="F30" s="30"/>
    </row>
    <row r="31" spans="1:6" ht="105" x14ac:dyDescent="0.25">
      <c r="A31" s="37"/>
      <c r="B31" s="58" t="s">
        <v>306</v>
      </c>
      <c r="C31" s="38" t="s">
        <v>172</v>
      </c>
      <c r="D31" s="30"/>
      <c r="E31" s="43">
        <v>2</v>
      </c>
      <c r="F31" s="30"/>
    </row>
    <row r="32" spans="1:6" ht="105" x14ac:dyDescent="0.25">
      <c r="A32" s="37"/>
      <c r="B32" s="58" t="s">
        <v>307</v>
      </c>
      <c r="C32" s="38" t="s">
        <v>173</v>
      </c>
      <c r="D32" s="30"/>
      <c r="E32" s="43">
        <v>6</v>
      </c>
      <c r="F32" s="30"/>
    </row>
    <row r="33" spans="1:6" ht="90" x14ac:dyDescent="0.25">
      <c r="A33" s="37"/>
      <c r="B33" s="58" t="s">
        <v>308</v>
      </c>
      <c r="C33" s="38" t="s">
        <v>174</v>
      </c>
      <c r="D33" s="30"/>
      <c r="E33" s="43">
        <v>8</v>
      </c>
      <c r="F33" s="30"/>
    </row>
    <row r="34" spans="1:6" ht="75" x14ac:dyDescent="0.25">
      <c r="A34" s="37"/>
      <c r="B34" s="58" t="s">
        <v>309</v>
      </c>
      <c r="C34" s="38" t="s">
        <v>175</v>
      </c>
      <c r="D34" s="30"/>
      <c r="E34" s="43">
        <v>1</v>
      </c>
      <c r="F34" s="30"/>
    </row>
    <row r="35" spans="1:6" ht="90" x14ac:dyDescent="0.25">
      <c r="A35" s="37"/>
      <c r="B35" s="58" t="s">
        <v>310</v>
      </c>
      <c r="C35" s="38" t="s">
        <v>176</v>
      </c>
      <c r="D35" s="30"/>
      <c r="E35" s="43">
        <v>2</v>
      </c>
      <c r="F35" s="30"/>
    </row>
    <row r="36" spans="1:6" ht="195" x14ac:dyDescent="0.25">
      <c r="A36" s="37"/>
      <c r="B36" s="58" t="s">
        <v>311</v>
      </c>
      <c r="C36" s="38" t="s">
        <v>177</v>
      </c>
      <c r="D36" s="30"/>
      <c r="E36" s="43">
        <v>1</v>
      </c>
      <c r="F36" s="30"/>
    </row>
    <row r="37" spans="1:6" ht="165" x14ac:dyDescent="0.25">
      <c r="A37" s="37"/>
      <c r="B37" s="58" t="s">
        <v>312</v>
      </c>
      <c r="C37" s="38" t="s">
        <v>178</v>
      </c>
      <c r="D37" s="30"/>
      <c r="E37" s="43">
        <v>1</v>
      </c>
      <c r="F37" s="30"/>
    </row>
    <row r="38" spans="1:6" ht="195" x14ac:dyDescent="0.25">
      <c r="A38" s="37"/>
      <c r="B38" s="58" t="s">
        <v>313</v>
      </c>
      <c r="C38" s="38" t="s">
        <v>179</v>
      </c>
      <c r="D38" s="30"/>
      <c r="E38" s="43">
        <v>1</v>
      </c>
      <c r="F38" s="30"/>
    </row>
    <row r="39" spans="1:6" ht="165" x14ac:dyDescent="0.25">
      <c r="A39" s="37"/>
      <c r="B39" s="58" t="s">
        <v>314</v>
      </c>
      <c r="C39" s="38" t="s">
        <v>180</v>
      </c>
      <c r="D39" s="30"/>
      <c r="E39" s="43">
        <v>1</v>
      </c>
      <c r="F39" s="30"/>
    </row>
    <row r="40" spans="1:6" ht="180" x14ac:dyDescent="0.25">
      <c r="A40" s="37"/>
      <c r="B40" s="58" t="s">
        <v>315</v>
      </c>
      <c r="C40" s="38" t="s">
        <v>181</v>
      </c>
      <c r="D40" s="30"/>
      <c r="E40" s="43">
        <v>1</v>
      </c>
      <c r="F40" s="30"/>
    </row>
    <row r="41" spans="1:6" ht="180" x14ac:dyDescent="0.25">
      <c r="A41" s="37"/>
      <c r="B41" s="58" t="s">
        <v>316</v>
      </c>
      <c r="C41" s="38" t="s">
        <v>182</v>
      </c>
      <c r="D41" s="30"/>
      <c r="E41" s="43">
        <v>1</v>
      </c>
      <c r="F41" s="30"/>
    </row>
    <row r="42" spans="1:6" ht="180" x14ac:dyDescent="0.25">
      <c r="A42" s="37"/>
      <c r="B42" s="58" t="s">
        <v>317</v>
      </c>
      <c r="C42" s="38" t="s">
        <v>183</v>
      </c>
      <c r="D42" s="30"/>
      <c r="E42" s="43">
        <v>1</v>
      </c>
      <c r="F42" s="30"/>
    </row>
    <row r="43" spans="1:6" ht="180" x14ac:dyDescent="0.25">
      <c r="A43" s="37"/>
      <c r="B43" s="58" t="s">
        <v>318</v>
      </c>
      <c r="C43" s="38" t="s">
        <v>184</v>
      </c>
      <c r="D43" s="30"/>
      <c r="E43" s="43">
        <v>1</v>
      </c>
      <c r="F43" s="30"/>
    </row>
    <row r="44" spans="1:6" ht="180" x14ac:dyDescent="0.25">
      <c r="A44" s="37"/>
      <c r="B44" s="58" t="s">
        <v>319</v>
      </c>
      <c r="C44" s="38" t="s">
        <v>185</v>
      </c>
      <c r="D44" s="30"/>
      <c r="E44" s="43">
        <v>1</v>
      </c>
      <c r="F44" s="30"/>
    </row>
    <row r="45" spans="1:6" ht="210" x14ac:dyDescent="0.25">
      <c r="A45" s="37"/>
      <c r="B45" s="58" t="s">
        <v>320</v>
      </c>
      <c r="C45" s="38" t="s">
        <v>186</v>
      </c>
      <c r="D45" s="30"/>
      <c r="E45" s="43">
        <v>1</v>
      </c>
      <c r="F45" s="30"/>
    </row>
    <row r="46" spans="1:6" ht="195" x14ac:dyDescent="0.25">
      <c r="A46" s="37"/>
      <c r="B46" s="58" t="s">
        <v>321</v>
      </c>
      <c r="C46" s="38" t="s">
        <v>187</v>
      </c>
      <c r="D46" s="30"/>
      <c r="E46" s="43">
        <v>1</v>
      </c>
      <c r="F46" s="30"/>
    </row>
    <row r="47" spans="1:6" ht="180" x14ac:dyDescent="0.25">
      <c r="A47" s="37"/>
      <c r="B47" s="58" t="s">
        <v>322</v>
      </c>
      <c r="C47" s="38" t="s">
        <v>188</v>
      </c>
      <c r="D47" s="30"/>
      <c r="E47" s="43">
        <v>1</v>
      </c>
      <c r="F47" s="30"/>
    </row>
    <row r="48" spans="1:6" ht="135" x14ac:dyDescent="0.25">
      <c r="A48" s="37"/>
      <c r="B48" s="58" t="s">
        <v>323</v>
      </c>
      <c r="C48" s="38" t="s">
        <v>189</v>
      </c>
      <c r="D48" s="30"/>
      <c r="E48" s="43">
        <v>1</v>
      </c>
      <c r="F48" s="30"/>
    </row>
    <row r="49" spans="1:6" ht="150" x14ac:dyDescent="0.25">
      <c r="A49" s="37"/>
      <c r="B49" s="58" t="s">
        <v>324</v>
      </c>
      <c r="C49" s="38" t="s">
        <v>190</v>
      </c>
      <c r="D49" s="30"/>
      <c r="E49" s="43">
        <v>3</v>
      </c>
      <c r="F49" s="30"/>
    </row>
    <row r="50" spans="1:6" ht="165" x14ac:dyDescent="0.25">
      <c r="A50" s="37"/>
      <c r="B50" s="58" t="s">
        <v>325</v>
      </c>
      <c r="C50" s="38" t="s">
        <v>191</v>
      </c>
      <c r="D50" s="30"/>
      <c r="E50" s="43">
        <v>2</v>
      </c>
      <c r="F50" s="30"/>
    </row>
    <row r="51" spans="1:6" ht="180" x14ac:dyDescent="0.25">
      <c r="A51" s="37"/>
      <c r="B51" s="58" t="s">
        <v>326</v>
      </c>
      <c r="C51" s="38" t="s">
        <v>192</v>
      </c>
      <c r="D51" s="30"/>
      <c r="E51" s="43">
        <v>1</v>
      </c>
      <c r="F51" s="30"/>
    </row>
    <row r="52" spans="1:6" ht="135" x14ac:dyDescent="0.25">
      <c r="A52" s="37"/>
      <c r="B52" s="58" t="s">
        <v>327</v>
      </c>
      <c r="C52" s="38" t="s">
        <v>193</v>
      </c>
      <c r="D52" s="30"/>
      <c r="E52" s="43">
        <v>3</v>
      </c>
      <c r="F52" s="30"/>
    </row>
    <row r="53" spans="1:6" ht="135" x14ac:dyDescent="0.25">
      <c r="A53" s="37"/>
      <c r="B53" s="58" t="s">
        <v>328</v>
      </c>
      <c r="C53" s="38" t="s">
        <v>425</v>
      </c>
      <c r="D53" s="30"/>
      <c r="E53" s="43">
        <v>2</v>
      </c>
      <c r="F53" s="30"/>
    </row>
    <row r="54" spans="1:6" ht="135" x14ac:dyDescent="0.25">
      <c r="A54" s="37"/>
      <c r="B54" s="58" t="s">
        <v>329</v>
      </c>
      <c r="C54" s="38" t="s">
        <v>194</v>
      </c>
      <c r="D54" s="30"/>
      <c r="E54" s="43">
        <v>4</v>
      </c>
      <c r="F54" s="30"/>
    </row>
    <row r="55" spans="1:6" ht="165" x14ac:dyDescent="0.25">
      <c r="A55" s="37"/>
      <c r="B55" s="58" t="s">
        <v>330</v>
      </c>
      <c r="C55" s="38" t="s">
        <v>195</v>
      </c>
      <c r="D55" s="30"/>
      <c r="E55" s="43">
        <v>1</v>
      </c>
      <c r="F55" s="30"/>
    </row>
    <row r="56" spans="1:6" ht="150" x14ac:dyDescent="0.25">
      <c r="A56" s="37"/>
      <c r="B56" s="58" t="s">
        <v>331</v>
      </c>
      <c r="C56" s="38" t="s">
        <v>196</v>
      </c>
      <c r="D56" s="30"/>
      <c r="E56" s="43">
        <v>1</v>
      </c>
      <c r="F56" s="30"/>
    </row>
    <row r="57" spans="1:6" ht="135" x14ac:dyDescent="0.25">
      <c r="A57" s="37"/>
      <c r="B57" s="58" t="s">
        <v>332</v>
      </c>
      <c r="C57" s="38" t="s">
        <v>197</v>
      </c>
      <c r="D57" s="30"/>
      <c r="E57" s="43">
        <v>14</v>
      </c>
      <c r="F57" s="30"/>
    </row>
    <row r="58" spans="1:6" ht="135" x14ac:dyDescent="0.25">
      <c r="A58" s="37"/>
      <c r="B58" s="58" t="s">
        <v>333</v>
      </c>
      <c r="C58" s="38" t="s">
        <v>198</v>
      </c>
      <c r="D58" s="30"/>
      <c r="E58" s="43">
        <v>1</v>
      </c>
      <c r="F58" s="30"/>
    </row>
    <row r="59" spans="1:6" ht="105" x14ac:dyDescent="0.25">
      <c r="A59" s="37"/>
      <c r="B59" s="58" t="s">
        <v>334</v>
      </c>
      <c r="C59" s="38" t="s">
        <v>199</v>
      </c>
      <c r="D59" s="30"/>
      <c r="E59" s="43">
        <v>1</v>
      </c>
      <c r="F59" s="30"/>
    </row>
    <row r="60" spans="1:6" ht="165" x14ac:dyDescent="0.25">
      <c r="A60" s="37"/>
      <c r="B60" s="58" t="s">
        <v>335</v>
      </c>
      <c r="C60" s="38" t="s">
        <v>200</v>
      </c>
      <c r="D60" s="30"/>
      <c r="E60" s="43">
        <v>3</v>
      </c>
      <c r="F60" s="30"/>
    </row>
    <row r="61" spans="1:6" ht="135" x14ac:dyDescent="0.25">
      <c r="A61" s="37"/>
      <c r="B61" s="58" t="s">
        <v>336</v>
      </c>
      <c r="C61" s="40" t="s">
        <v>426</v>
      </c>
      <c r="D61" s="30"/>
      <c r="E61" s="43">
        <v>1</v>
      </c>
      <c r="F61" s="30"/>
    </row>
    <row r="62" spans="1:6" ht="165" x14ac:dyDescent="0.25">
      <c r="A62" s="37"/>
      <c r="B62" s="58" t="s">
        <v>337</v>
      </c>
      <c r="C62" s="40" t="s">
        <v>201</v>
      </c>
      <c r="D62" s="30"/>
      <c r="E62" s="43">
        <v>2</v>
      </c>
      <c r="F62" s="30"/>
    </row>
    <row r="63" spans="1:6" ht="135" x14ac:dyDescent="0.25">
      <c r="A63" s="37"/>
      <c r="B63" s="58" t="s">
        <v>338</v>
      </c>
      <c r="C63" s="38" t="s">
        <v>202</v>
      </c>
      <c r="D63" s="30"/>
      <c r="E63" s="43">
        <v>2</v>
      </c>
      <c r="F63" s="30"/>
    </row>
    <row r="64" spans="1:6" ht="150" x14ac:dyDescent="0.25">
      <c r="A64" s="37"/>
      <c r="B64" s="58" t="s">
        <v>339</v>
      </c>
      <c r="C64" s="38" t="s">
        <v>203</v>
      </c>
      <c r="D64" s="30"/>
      <c r="E64" s="43">
        <v>1</v>
      </c>
      <c r="F64" s="30"/>
    </row>
    <row r="65" spans="1:6" ht="135" x14ac:dyDescent="0.25">
      <c r="A65" s="37"/>
      <c r="B65" s="58" t="s">
        <v>340</v>
      </c>
      <c r="C65" s="38" t="s">
        <v>204</v>
      </c>
      <c r="D65" s="30"/>
      <c r="E65" s="43">
        <v>4</v>
      </c>
      <c r="F65" s="30"/>
    </row>
    <row r="66" spans="1:6" ht="150" x14ac:dyDescent="0.25">
      <c r="A66" s="37"/>
      <c r="B66" s="58" t="s">
        <v>341</v>
      </c>
      <c r="C66" s="38" t="s">
        <v>205</v>
      </c>
      <c r="D66" s="30"/>
      <c r="E66" s="43">
        <v>5</v>
      </c>
      <c r="F66" s="30"/>
    </row>
    <row r="67" spans="1:6" ht="165" x14ac:dyDescent="0.25">
      <c r="A67" s="37"/>
      <c r="B67" s="58" t="s">
        <v>342</v>
      </c>
      <c r="C67" s="38" t="s">
        <v>206</v>
      </c>
      <c r="D67" s="30"/>
      <c r="E67" s="43">
        <v>1</v>
      </c>
      <c r="F67" s="30"/>
    </row>
    <row r="68" spans="1:6" ht="165" x14ac:dyDescent="0.25">
      <c r="A68" s="37"/>
      <c r="B68" s="58" t="s">
        <v>343</v>
      </c>
      <c r="C68" s="38" t="s">
        <v>207</v>
      </c>
      <c r="D68" s="30"/>
      <c r="E68" s="43">
        <v>3</v>
      </c>
      <c r="F68" s="30"/>
    </row>
    <row r="69" spans="1:6" ht="135" x14ac:dyDescent="0.25">
      <c r="A69" s="37"/>
      <c r="B69" s="58" t="s">
        <v>344</v>
      </c>
      <c r="C69" s="38" t="s">
        <v>208</v>
      </c>
      <c r="D69" s="30"/>
      <c r="E69" s="43">
        <v>8</v>
      </c>
      <c r="F69" s="30"/>
    </row>
    <row r="70" spans="1:6" ht="195" x14ac:dyDescent="0.25">
      <c r="A70" s="37"/>
      <c r="B70" s="58" t="s">
        <v>345</v>
      </c>
      <c r="C70" s="38" t="s">
        <v>209</v>
      </c>
      <c r="D70" s="30"/>
      <c r="E70" s="43">
        <v>1</v>
      </c>
      <c r="F70" s="30"/>
    </row>
    <row r="71" spans="1:6" ht="60" x14ac:dyDescent="0.25">
      <c r="A71" s="37"/>
      <c r="B71" s="58" t="s">
        <v>346</v>
      </c>
      <c r="C71" s="38" t="s">
        <v>210</v>
      </c>
      <c r="D71" s="30"/>
      <c r="E71" s="43">
        <v>2</v>
      </c>
      <c r="F71" s="30"/>
    </row>
    <row r="72" spans="1:6" ht="150" x14ac:dyDescent="0.25">
      <c r="A72" s="37"/>
      <c r="B72" s="58" t="s">
        <v>347</v>
      </c>
      <c r="C72" s="38" t="s">
        <v>211</v>
      </c>
      <c r="D72" s="30"/>
      <c r="E72" s="43">
        <v>1</v>
      </c>
      <c r="F72" s="30"/>
    </row>
    <row r="73" spans="1:6" ht="150" x14ac:dyDescent="0.25">
      <c r="A73" s="37"/>
      <c r="B73" s="58" t="s">
        <v>348</v>
      </c>
      <c r="C73" s="38" t="s">
        <v>212</v>
      </c>
      <c r="D73" s="30"/>
      <c r="E73" s="43">
        <v>1</v>
      </c>
      <c r="F73" s="30"/>
    </row>
    <row r="74" spans="1:6" ht="195" x14ac:dyDescent="0.25">
      <c r="A74" s="37"/>
      <c r="B74" s="58" t="s">
        <v>349</v>
      </c>
      <c r="C74" s="38" t="s">
        <v>427</v>
      </c>
      <c r="D74" s="30"/>
      <c r="E74" s="43">
        <v>2</v>
      </c>
      <c r="F74" s="30"/>
    </row>
    <row r="75" spans="1:6" ht="150" x14ac:dyDescent="0.25">
      <c r="A75" s="37"/>
      <c r="B75" s="58" t="s">
        <v>350</v>
      </c>
      <c r="C75" s="38" t="s">
        <v>213</v>
      </c>
      <c r="D75" s="30"/>
      <c r="E75" s="43">
        <v>1</v>
      </c>
      <c r="F75" s="30"/>
    </row>
    <row r="76" spans="1:6" ht="150" x14ac:dyDescent="0.25">
      <c r="A76" s="37"/>
      <c r="B76" s="58" t="s">
        <v>351</v>
      </c>
      <c r="C76" s="38" t="s">
        <v>214</v>
      </c>
      <c r="D76" s="30"/>
      <c r="E76" s="43">
        <v>3</v>
      </c>
      <c r="F76" s="30"/>
    </row>
    <row r="77" spans="1:6" ht="150" x14ac:dyDescent="0.25">
      <c r="A77" s="37"/>
      <c r="B77" s="58" t="s">
        <v>352</v>
      </c>
      <c r="C77" s="38" t="s">
        <v>215</v>
      </c>
      <c r="D77" s="30"/>
      <c r="E77" s="43">
        <v>1</v>
      </c>
      <c r="F77" s="30"/>
    </row>
    <row r="78" spans="1:6" ht="135" x14ac:dyDescent="0.25">
      <c r="A78" s="37"/>
      <c r="B78" s="58" t="s">
        <v>353</v>
      </c>
      <c r="C78" s="38" t="s">
        <v>216</v>
      </c>
      <c r="D78" s="30"/>
      <c r="E78" s="43">
        <v>6</v>
      </c>
      <c r="F78" s="30"/>
    </row>
    <row r="79" spans="1:6" ht="135" x14ac:dyDescent="0.25">
      <c r="A79" s="37"/>
      <c r="B79" s="58" t="s">
        <v>354</v>
      </c>
      <c r="C79" s="38" t="s">
        <v>217</v>
      </c>
      <c r="D79" s="30"/>
      <c r="E79" s="43">
        <v>1</v>
      </c>
      <c r="F79" s="30"/>
    </row>
    <row r="80" spans="1:6" ht="150" x14ac:dyDescent="0.25">
      <c r="A80" s="37"/>
      <c r="B80" s="58" t="s">
        <v>355</v>
      </c>
      <c r="C80" s="38" t="s">
        <v>218</v>
      </c>
      <c r="D80" s="30"/>
      <c r="E80" s="43">
        <v>1</v>
      </c>
      <c r="F80" s="30"/>
    </row>
    <row r="81" spans="1:6" ht="135" x14ac:dyDescent="0.25">
      <c r="A81" s="37"/>
      <c r="B81" s="58" t="s">
        <v>356</v>
      </c>
      <c r="C81" s="38" t="s">
        <v>428</v>
      </c>
      <c r="D81" s="30"/>
      <c r="E81" s="43">
        <v>1</v>
      </c>
      <c r="F81" s="30"/>
    </row>
    <row r="82" spans="1:6" ht="60" x14ac:dyDescent="0.25">
      <c r="A82" s="37"/>
      <c r="B82" s="58" t="s">
        <v>357</v>
      </c>
      <c r="C82" s="38" t="s">
        <v>219</v>
      </c>
      <c r="D82" s="30"/>
      <c r="E82" s="43">
        <v>2</v>
      </c>
      <c r="F82" s="30"/>
    </row>
    <row r="83" spans="1:6" ht="150" x14ac:dyDescent="0.25">
      <c r="A83" s="37"/>
      <c r="B83" s="58" t="s">
        <v>358</v>
      </c>
      <c r="C83" s="38" t="s">
        <v>220</v>
      </c>
      <c r="D83" s="30"/>
      <c r="E83" s="43">
        <v>1</v>
      </c>
      <c r="F83" s="30"/>
    </row>
    <row r="84" spans="1:6" ht="165" x14ac:dyDescent="0.25">
      <c r="A84" s="37"/>
      <c r="B84" s="58" t="s">
        <v>359</v>
      </c>
      <c r="C84" s="38" t="s">
        <v>429</v>
      </c>
      <c r="D84" s="30"/>
      <c r="E84" s="43">
        <v>6</v>
      </c>
      <c r="F84" s="30"/>
    </row>
    <row r="85" spans="1:6" ht="150" x14ac:dyDescent="0.25">
      <c r="A85" s="37"/>
      <c r="B85" s="58" t="s">
        <v>360</v>
      </c>
      <c r="C85" s="38" t="s">
        <v>221</v>
      </c>
      <c r="D85" s="30"/>
      <c r="E85" s="43">
        <v>1</v>
      </c>
      <c r="F85" s="30"/>
    </row>
    <row r="86" spans="1:6" ht="150" x14ac:dyDescent="0.25">
      <c r="A86" s="37"/>
      <c r="B86" s="58" t="s">
        <v>361</v>
      </c>
      <c r="C86" s="38" t="s">
        <v>222</v>
      </c>
      <c r="D86" s="30"/>
      <c r="E86" s="43">
        <v>1</v>
      </c>
      <c r="F86" s="30"/>
    </row>
    <row r="87" spans="1:6" ht="180" x14ac:dyDescent="0.25">
      <c r="A87" s="37"/>
      <c r="B87" s="58" t="s">
        <v>362</v>
      </c>
      <c r="C87" s="38" t="s">
        <v>223</v>
      </c>
      <c r="D87" s="30"/>
      <c r="E87" s="43">
        <v>4</v>
      </c>
      <c r="F87" s="30"/>
    </row>
    <row r="88" spans="1:6" ht="195" x14ac:dyDescent="0.25">
      <c r="A88" s="37"/>
      <c r="B88" s="58" t="s">
        <v>363</v>
      </c>
      <c r="C88" s="38" t="s">
        <v>224</v>
      </c>
      <c r="D88" s="30"/>
      <c r="E88" s="43">
        <v>5</v>
      </c>
      <c r="F88" s="30"/>
    </row>
    <row r="89" spans="1:6" ht="135" x14ac:dyDescent="0.25">
      <c r="A89" s="37"/>
      <c r="B89" s="58" t="s">
        <v>364</v>
      </c>
      <c r="C89" s="38" t="s">
        <v>225</v>
      </c>
      <c r="D89" s="30"/>
      <c r="E89" s="43">
        <v>1</v>
      </c>
      <c r="F89" s="30"/>
    </row>
    <row r="90" spans="1:6" ht="165" x14ac:dyDescent="0.25">
      <c r="A90" s="37"/>
      <c r="B90" s="58" t="s">
        <v>365</v>
      </c>
      <c r="C90" s="38" t="s">
        <v>226</v>
      </c>
      <c r="D90" s="30"/>
      <c r="E90" s="43">
        <v>1</v>
      </c>
      <c r="F90" s="30"/>
    </row>
    <row r="91" spans="1:6" ht="150" x14ac:dyDescent="0.25">
      <c r="A91" s="37"/>
      <c r="B91" s="58" t="s">
        <v>366</v>
      </c>
      <c r="C91" s="38" t="s">
        <v>227</v>
      </c>
      <c r="D91" s="30"/>
      <c r="E91" s="43">
        <v>3</v>
      </c>
      <c r="F91" s="30"/>
    </row>
    <row r="92" spans="1:6" ht="165" x14ac:dyDescent="0.25">
      <c r="A92" s="37"/>
      <c r="B92" s="58" t="s">
        <v>367</v>
      </c>
      <c r="C92" s="38" t="s">
        <v>228</v>
      </c>
      <c r="D92" s="30"/>
      <c r="E92" s="43">
        <v>5</v>
      </c>
      <c r="F92" s="30"/>
    </row>
    <row r="93" spans="1:6" ht="165" x14ac:dyDescent="0.25">
      <c r="A93" s="37"/>
      <c r="B93" s="58" t="s">
        <v>368</v>
      </c>
      <c r="C93" s="38" t="s">
        <v>229</v>
      </c>
      <c r="D93" s="30"/>
      <c r="E93" s="43">
        <v>5</v>
      </c>
      <c r="F93" s="30"/>
    </row>
    <row r="94" spans="1:6" ht="150" x14ac:dyDescent="0.25">
      <c r="A94" s="37"/>
      <c r="B94" s="58" t="s">
        <v>369</v>
      </c>
      <c r="C94" s="38" t="s">
        <v>230</v>
      </c>
      <c r="D94" s="30"/>
      <c r="E94" s="43">
        <v>5</v>
      </c>
      <c r="F94" s="30"/>
    </row>
    <row r="95" spans="1:6" ht="150" x14ac:dyDescent="0.25">
      <c r="A95" s="37"/>
      <c r="B95" s="58" t="s">
        <v>370</v>
      </c>
      <c r="C95" s="38" t="s">
        <v>231</v>
      </c>
      <c r="D95" s="30"/>
      <c r="E95" s="43">
        <v>2</v>
      </c>
      <c r="F95" s="30"/>
    </row>
    <row r="96" spans="1:6" ht="180" x14ac:dyDescent="0.25">
      <c r="A96" s="37"/>
      <c r="B96" s="58" t="s">
        <v>371</v>
      </c>
      <c r="C96" s="38" t="s">
        <v>232</v>
      </c>
      <c r="D96" s="30"/>
      <c r="E96" s="43">
        <v>2</v>
      </c>
      <c r="F96" s="30"/>
    </row>
    <row r="97" spans="1:6" ht="45" x14ac:dyDescent="0.25">
      <c r="A97" s="37"/>
      <c r="B97" s="58" t="s">
        <v>372</v>
      </c>
      <c r="C97" s="38" t="s">
        <v>233</v>
      </c>
      <c r="D97" s="30"/>
      <c r="E97" s="43">
        <v>1</v>
      </c>
      <c r="F97" s="30"/>
    </row>
    <row r="98" spans="1:6" ht="135" x14ac:dyDescent="0.25">
      <c r="A98" s="37"/>
      <c r="B98" s="58" t="s">
        <v>373</v>
      </c>
      <c r="C98" s="38" t="s">
        <v>234</v>
      </c>
      <c r="D98" s="30"/>
      <c r="E98" s="43">
        <v>1</v>
      </c>
      <c r="F98" s="30"/>
    </row>
    <row r="99" spans="1:6" ht="150" x14ac:dyDescent="0.25">
      <c r="A99" s="37"/>
      <c r="B99" s="58" t="s">
        <v>374</v>
      </c>
      <c r="C99" s="38" t="s">
        <v>235</v>
      </c>
      <c r="D99" s="30"/>
      <c r="E99" s="43">
        <v>4</v>
      </c>
      <c r="F99" s="30"/>
    </row>
    <row r="100" spans="1:6" ht="165" x14ac:dyDescent="0.25">
      <c r="A100" s="37"/>
      <c r="B100" s="58" t="s">
        <v>375</v>
      </c>
      <c r="C100" s="38" t="s">
        <v>236</v>
      </c>
      <c r="D100" s="30"/>
      <c r="E100" s="43">
        <v>1</v>
      </c>
      <c r="F100" s="30"/>
    </row>
    <row r="101" spans="1:6" ht="150" x14ac:dyDescent="0.25">
      <c r="A101" s="37"/>
      <c r="B101" s="58" t="s">
        <v>376</v>
      </c>
      <c r="C101" s="38" t="s">
        <v>237</v>
      </c>
      <c r="D101" s="30"/>
      <c r="E101" s="43">
        <v>2</v>
      </c>
      <c r="F101" s="30"/>
    </row>
    <row r="102" spans="1:6" ht="165" x14ac:dyDescent="0.25">
      <c r="A102" s="37"/>
      <c r="B102" s="58" t="s">
        <v>377</v>
      </c>
      <c r="C102" s="38" t="s">
        <v>238</v>
      </c>
      <c r="D102" s="30"/>
      <c r="E102" s="43">
        <v>1</v>
      </c>
      <c r="F102" s="30"/>
    </row>
    <row r="103" spans="1:6" ht="150" x14ac:dyDescent="0.25">
      <c r="A103" s="37"/>
      <c r="B103" s="58" t="s">
        <v>378</v>
      </c>
      <c r="C103" s="38" t="s">
        <v>239</v>
      </c>
      <c r="D103" s="30"/>
      <c r="E103" s="43">
        <v>4</v>
      </c>
      <c r="F103" s="30"/>
    </row>
    <row r="104" spans="1:6" ht="45" x14ac:dyDescent="0.25">
      <c r="A104" s="37"/>
      <c r="B104" s="58" t="s">
        <v>379</v>
      </c>
      <c r="C104" s="38" t="s">
        <v>240</v>
      </c>
      <c r="D104" s="30"/>
      <c r="E104" s="43">
        <v>2</v>
      </c>
      <c r="F104" s="30"/>
    </row>
    <row r="105" spans="1:6" ht="150" x14ac:dyDescent="0.25">
      <c r="A105" s="37"/>
      <c r="B105" s="58" t="s">
        <v>380</v>
      </c>
      <c r="C105" s="38" t="s">
        <v>241</v>
      </c>
      <c r="D105" s="30"/>
      <c r="E105" s="43">
        <v>2</v>
      </c>
      <c r="F105" s="30"/>
    </row>
    <row r="106" spans="1:6" ht="45" x14ac:dyDescent="0.25">
      <c r="A106" s="37"/>
      <c r="B106" s="58" t="s">
        <v>381</v>
      </c>
      <c r="C106" s="38" t="s">
        <v>242</v>
      </c>
      <c r="D106" s="30"/>
      <c r="E106" s="43">
        <v>1</v>
      </c>
      <c r="F106" s="30"/>
    </row>
    <row r="107" spans="1:6" ht="150" x14ac:dyDescent="0.25">
      <c r="A107" s="37"/>
      <c r="B107" s="58" t="s">
        <v>382</v>
      </c>
      <c r="C107" s="38" t="s">
        <v>243</v>
      </c>
      <c r="D107" s="30"/>
      <c r="E107" s="43">
        <v>1</v>
      </c>
      <c r="F107" s="30"/>
    </row>
    <row r="108" spans="1:6" ht="150" x14ac:dyDescent="0.25">
      <c r="A108" s="37"/>
      <c r="B108" s="58" t="s">
        <v>383</v>
      </c>
      <c r="C108" s="38" t="s">
        <v>244</v>
      </c>
      <c r="D108" s="30"/>
      <c r="E108" s="43">
        <v>1</v>
      </c>
      <c r="F108" s="30"/>
    </row>
    <row r="109" spans="1:6" ht="150" x14ac:dyDescent="0.25">
      <c r="A109" s="37"/>
      <c r="B109" s="58" t="s">
        <v>384</v>
      </c>
      <c r="C109" s="38" t="s">
        <v>245</v>
      </c>
      <c r="D109" s="30"/>
      <c r="E109" s="43">
        <v>2</v>
      </c>
      <c r="F109" s="30"/>
    </row>
    <row r="110" spans="1:6" ht="210" x14ac:dyDescent="0.25">
      <c r="A110" s="37"/>
      <c r="B110" s="58" t="s">
        <v>385</v>
      </c>
      <c r="C110" s="38" t="s">
        <v>246</v>
      </c>
      <c r="D110" s="30"/>
      <c r="E110" s="43">
        <v>2</v>
      </c>
      <c r="F110" s="30"/>
    </row>
    <row r="111" spans="1:6" ht="165" x14ac:dyDescent="0.25">
      <c r="A111" s="37"/>
      <c r="B111" s="58" t="s">
        <v>386</v>
      </c>
      <c r="C111" s="38" t="s">
        <v>247</v>
      </c>
      <c r="D111" s="30"/>
      <c r="E111" s="43">
        <v>4</v>
      </c>
      <c r="F111" s="30"/>
    </row>
    <row r="112" spans="1:6" ht="150" x14ac:dyDescent="0.25">
      <c r="A112" s="37"/>
      <c r="B112" s="58" t="s">
        <v>387</v>
      </c>
      <c r="C112" s="38" t="s">
        <v>248</v>
      </c>
      <c r="D112" s="30"/>
      <c r="E112" s="43">
        <v>2</v>
      </c>
      <c r="F112" s="30"/>
    </row>
    <row r="113" spans="1:6" ht="150" x14ac:dyDescent="0.25">
      <c r="A113" s="37"/>
      <c r="B113" s="58" t="s">
        <v>388</v>
      </c>
      <c r="C113" s="38" t="s">
        <v>249</v>
      </c>
      <c r="D113" s="30"/>
      <c r="E113" s="43">
        <v>2</v>
      </c>
      <c r="F113" s="30"/>
    </row>
    <row r="114" spans="1:6" ht="150" x14ac:dyDescent="0.25">
      <c r="A114" s="37"/>
      <c r="B114" s="58" t="s">
        <v>389</v>
      </c>
      <c r="C114" s="38" t="s">
        <v>250</v>
      </c>
      <c r="D114" s="30"/>
      <c r="E114" s="43">
        <v>1</v>
      </c>
      <c r="F114" s="30"/>
    </row>
    <row r="115" spans="1:6" ht="150" x14ac:dyDescent="0.25">
      <c r="A115" s="37"/>
      <c r="B115" s="58" t="s">
        <v>390</v>
      </c>
      <c r="C115" s="38" t="s">
        <v>251</v>
      </c>
      <c r="D115" s="30"/>
      <c r="E115" s="43">
        <v>2</v>
      </c>
      <c r="F115" s="30"/>
    </row>
    <row r="116" spans="1:6" ht="150" x14ac:dyDescent="0.25">
      <c r="A116" s="37"/>
      <c r="B116" s="58" t="s">
        <v>391</v>
      </c>
      <c r="C116" s="38" t="s">
        <v>252</v>
      </c>
      <c r="D116" s="30"/>
      <c r="E116" s="43">
        <v>1</v>
      </c>
      <c r="F116" s="30"/>
    </row>
    <row r="117" spans="1:6" ht="150" x14ac:dyDescent="0.25">
      <c r="A117" s="37"/>
      <c r="B117" s="58" t="s">
        <v>392</v>
      </c>
      <c r="C117" s="38" t="s">
        <v>253</v>
      </c>
      <c r="D117" s="30"/>
      <c r="E117" s="43">
        <v>2</v>
      </c>
      <c r="F117" s="30"/>
    </row>
    <row r="118" spans="1:6" ht="165" x14ac:dyDescent="0.25">
      <c r="A118" s="37"/>
      <c r="B118" s="58" t="s">
        <v>393</v>
      </c>
      <c r="C118" s="38" t="s">
        <v>254</v>
      </c>
      <c r="D118" s="30"/>
      <c r="E118" s="43">
        <v>1</v>
      </c>
      <c r="F118" s="30"/>
    </row>
    <row r="119" spans="1:6" ht="195" x14ac:dyDescent="0.25">
      <c r="A119" s="37"/>
      <c r="B119" s="58" t="s">
        <v>394</v>
      </c>
      <c r="C119" s="38" t="s">
        <v>255</v>
      </c>
      <c r="D119" s="30"/>
      <c r="E119" s="43">
        <v>1</v>
      </c>
      <c r="F119" s="30"/>
    </row>
    <row r="120" spans="1:6" ht="180" x14ac:dyDescent="0.25">
      <c r="A120" s="37"/>
      <c r="B120" s="58" t="s">
        <v>395</v>
      </c>
      <c r="C120" s="38" t="s">
        <v>256</v>
      </c>
      <c r="D120" s="30"/>
      <c r="E120" s="43">
        <v>1</v>
      </c>
      <c r="F120" s="30"/>
    </row>
    <row r="121" spans="1:6" ht="195" x14ac:dyDescent="0.25">
      <c r="A121" s="37"/>
      <c r="B121" s="58" t="s">
        <v>396</v>
      </c>
      <c r="C121" s="38" t="s">
        <v>257</v>
      </c>
      <c r="D121" s="30"/>
      <c r="E121" s="43">
        <v>1</v>
      </c>
      <c r="F121" s="30"/>
    </row>
    <row r="122" spans="1:6" ht="240" x14ac:dyDescent="0.25">
      <c r="A122" s="37"/>
      <c r="B122" s="58" t="s">
        <v>397</v>
      </c>
      <c r="C122" s="38" t="s">
        <v>258</v>
      </c>
      <c r="D122" s="30"/>
      <c r="E122" s="43">
        <v>1</v>
      </c>
      <c r="F122" s="30"/>
    </row>
    <row r="123" spans="1:6" ht="45" x14ac:dyDescent="0.25">
      <c r="A123" s="37"/>
      <c r="B123" s="58" t="s">
        <v>398</v>
      </c>
      <c r="C123" s="38" t="s">
        <v>259</v>
      </c>
      <c r="D123" s="30"/>
      <c r="E123" s="43">
        <v>3</v>
      </c>
      <c r="F123" s="30"/>
    </row>
    <row r="124" spans="1:6" ht="150" x14ac:dyDescent="0.25">
      <c r="A124" s="37"/>
      <c r="B124" s="58" t="s">
        <v>399</v>
      </c>
      <c r="C124" s="38" t="s">
        <v>430</v>
      </c>
      <c r="D124" s="30"/>
      <c r="E124" s="43">
        <v>1</v>
      </c>
      <c r="F124" s="30"/>
    </row>
    <row r="125" spans="1:6" ht="180" x14ac:dyDescent="0.25">
      <c r="A125" s="37"/>
      <c r="B125" s="58" t="s">
        <v>400</v>
      </c>
      <c r="C125" s="38" t="s">
        <v>260</v>
      </c>
      <c r="D125" s="30"/>
      <c r="E125" s="43">
        <v>1</v>
      </c>
      <c r="F125" s="30"/>
    </row>
    <row r="126" spans="1:6" ht="60" x14ac:dyDescent="0.25">
      <c r="A126" s="37"/>
      <c r="B126" s="58" t="s">
        <v>401</v>
      </c>
      <c r="C126" s="38" t="s">
        <v>261</v>
      </c>
      <c r="D126" s="30"/>
      <c r="E126" s="43">
        <v>1</v>
      </c>
      <c r="F126" s="30"/>
    </row>
    <row r="127" spans="1:6" ht="150" x14ac:dyDescent="0.25">
      <c r="A127" s="37"/>
      <c r="B127" s="58" t="s">
        <v>402</v>
      </c>
      <c r="C127" s="38" t="s">
        <v>262</v>
      </c>
      <c r="D127" s="30"/>
      <c r="E127" s="43">
        <v>1</v>
      </c>
      <c r="F127" s="30"/>
    </row>
    <row r="128" spans="1:6" ht="150" x14ac:dyDescent="0.25">
      <c r="A128" s="37"/>
      <c r="B128" s="58" t="s">
        <v>403</v>
      </c>
      <c r="C128" s="38" t="s">
        <v>263</v>
      </c>
      <c r="D128" s="30"/>
      <c r="E128" s="43">
        <v>1</v>
      </c>
      <c r="F128" s="30"/>
    </row>
    <row r="129" spans="1:6" ht="150" x14ac:dyDescent="0.25">
      <c r="A129" s="37"/>
      <c r="B129" s="58" t="s">
        <v>404</v>
      </c>
      <c r="C129" s="38" t="s">
        <v>264</v>
      </c>
      <c r="D129" s="30"/>
      <c r="E129" s="43">
        <v>1</v>
      </c>
      <c r="F129" s="30"/>
    </row>
    <row r="130" spans="1:6" x14ac:dyDescent="0.25">
      <c r="A130" s="37"/>
      <c r="B130" s="58" t="s">
        <v>405</v>
      </c>
      <c r="C130" s="38" t="s">
        <v>265</v>
      </c>
      <c r="D130" s="30"/>
      <c r="E130" s="43">
        <v>1</v>
      </c>
      <c r="F130" s="30"/>
    </row>
    <row r="131" spans="1:6" ht="165" x14ac:dyDescent="0.25">
      <c r="A131" s="37"/>
      <c r="B131" s="58" t="s">
        <v>406</v>
      </c>
      <c r="C131" s="38" t="s">
        <v>266</v>
      </c>
      <c r="D131" s="30"/>
      <c r="E131" s="43">
        <v>3</v>
      </c>
      <c r="F131" s="30"/>
    </row>
    <row r="132" spans="1:6" ht="180" x14ac:dyDescent="0.25">
      <c r="A132" s="37"/>
      <c r="B132" s="58" t="s">
        <v>408</v>
      </c>
      <c r="C132" s="38" t="s">
        <v>267</v>
      </c>
      <c r="D132" s="30"/>
      <c r="E132" s="43">
        <v>2</v>
      </c>
      <c r="F132" s="30"/>
    </row>
    <row r="133" spans="1:6" ht="90" x14ac:dyDescent="0.25">
      <c r="A133" s="37"/>
      <c r="B133" s="58" t="s">
        <v>409</v>
      </c>
      <c r="C133" s="38" t="s">
        <v>268</v>
      </c>
      <c r="D133" s="30"/>
      <c r="E133" s="43">
        <v>1</v>
      </c>
      <c r="F133" s="30"/>
    </row>
    <row r="134" spans="1:6" ht="135" x14ac:dyDescent="0.25">
      <c r="A134" s="37"/>
      <c r="B134" s="58" t="s">
        <v>410</v>
      </c>
      <c r="C134" s="38" t="s">
        <v>269</v>
      </c>
      <c r="D134" s="30"/>
      <c r="E134" s="43">
        <v>2</v>
      </c>
      <c r="F134" s="30"/>
    </row>
    <row r="135" spans="1:6" ht="135" x14ac:dyDescent="0.25">
      <c r="A135" s="37"/>
      <c r="B135" s="58" t="s">
        <v>411</v>
      </c>
      <c r="C135" s="38" t="s">
        <v>270</v>
      </c>
      <c r="D135" s="30"/>
      <c r="E135" s="43">
        <v>1</v>
      </c>
      <c r="F135" s="30"/>
    </row>
    <row r="136" spans="1:6" ht="135" x14ac:dyDescent="0.25">
      <c r="A136" s="37"/>
      <c r="B136" s="58" t="s">
        <v>412</v>
      </c>
      <c r="C136" s="38" t="s">
        <v>271</v>
      </c>
      <c r="D136" s="30"/>
      <c r="E136" s="43">
        <v>3</v>
      </c>
      <c r="F136" s="30"/>
    </row>
    <row r="137" spans="1:6" ht="150" x14ac:dyDescent="0.25">
      <c r="A137" s="37"/>
      <c r="B137" s="58" t="s">
        <v>413</v>
      </c>
      <c r="C137" s="38" t="s">
        <v>272</v>
      </c>
      <c r="D137" s="30"/>
      <c r="E137" s="43">
        <v>1</v>
      </c>
      <c r="F137" s="30"/>
    </row>
    <row r="138" spans="1:6" ht="210" x14ac:dyDescent="0.25">
      <c r="A138" s="37"/>
      <c r="B138" s="58" t="s">
        <v>414</v>
      </c>
      <c r="C138" s="38" t="s">
        <v>273</v>
      </c>
      <c r="D138" s="30"/>
      <c r="E138" s="43">
        <v>19</v>
      </c>
      <c r="F138" s="30"/>
    </row>
    <row r="139" spans="1:6" ht="60" x14ac:dyDescent="0.25">
      <c r="A139" s="37"/>
      <c r="B139" s="58" t="s">
        <v>415</v>
      </c>
      <c r="C139" s="38" t="s">
        <v>274</v>
      </c>
      <c r="D139" s="30"/>
      <c r="E139" s="43">
        <v>1</v>
      </c>
      <c r="F139" s="30"/>
    </row>
    <row r="140" spans="1:6" ht="135" x14ac:dyDescent="0.25">
      <c r="A140" s="37"/>
      <c r="B140" s="58" t="s">
        <v>416</v>
      </c>
      <c r="C140" s="38" t="s">
        <v>275</v>
      </c>
      <c r="D140" s="30"/>
      <c r="E140" s="43">
        <v>1</v>
      </c>
      <c r="F140" s="30"/>
    </row>
    <row r="141" spans="1:6" ht="135" x14ac:dyDescent="0.25">
      <c r="A141" s="37"/>
      <c r="B141" s="58" t="s">
        <v>417</v>
      </c>
      <c r="C141" s="38" t="s">
        <v>276</v>
      </c>
      <c r="D141" s="30"/>
      <c r="E141" s="43">
        <v>3</v>
      </c>
      <c r="F141" s="30"/>
    </row>
    <row r="142" spans="1:6" ht="120" x14ac:dyDescent="0.25">
      <c r="A142" s="37"/>
      <c r="B142" s="58" t="s">
        <v>418</v>
      </c>
      <c r="C142" s="38" t="s">
        <v>277</v>
      </c>
      <c r="D142" s="30"/>
      <c r="E142" s="43">
        <v>1</v>
      </c>
      <c r="F142" s="30"/>
    </row>
    <row r="143" spans="1:6" ht="120" x14ac:dyDescent="0.25">
      <c r="A143" s="37"/>
      <c r="B143" s="58" t="s">
        <v>419</v>
      </c>
      <c r="C143" s="38" t="s">
        <v>278</v>
      </c>
      <c r="D143" s="30"/>
      <c r="E143" s="43">
        <v>1</v>
      </c>
      <c r="F143" s="30"/>
    </row>
    <row r="144" spans="1:6" ht="105" x14ac:dyDescent="0.25">
      <c r="A144" s="37"/>
      <c r="B144" s="58" t="s">
        <v>420</v>
      </c>
      <c r="C144" s="39" t="s">
        <v>279</v>
      </c>
      <c r="D144" s="30"/>
      <c r="E144" s="43">
        <v>12</v>
      </c>
      <c r="F144" s="30"/>
    </row>
    <row r="145" spans="1:6" ht="60" x14ac:dyDescent="0.25">
      <c r="A145" s="37"/>
      <c r="B145" s="58" t="s">
        <v>421</v>
      </c>
      <c r="C145" s="38" t="s">
        <v>280</v>
      </c>
      <c r="D145" s="30"/>
      <c r="E145" s="43">
        <v>2</v>
      </c>
      <c r="F145" s="30"/>
    </row>
    <row r="146" spans="1:6" ht="330" x14ac:dyDescent="0.25">
      <c r="A146" s="37"/>
      <c r="B146" s="58" t="s">
        <v>422</v>
      </c>
      <c r="C146" s="38" t="s">
        <v>431</v>
      </c>
      <c r="D146" s="30"/>
      <c r="E146" s="43">
        <v>1</v>
      </c>
      <c r="F146" s="30"/>
    </row>
    <row r="147" spans="1:6" ht="75" x14ac:dyDescent="0.25">
      <c r="A147" s="37"/>
      <c r="B147" s="58" t="s">
        <v>423</v>
      </c>
      <c r="C147" s="38" t="s">
        <v>281</v>
      </c>
      <c r="D147" s="30"/>
      <c r="E147" s="43">
        <v>1</v>
      </c>
      <c r="F147" s="30"/>
    </row>
    <row r="148" spans="1:6" ht="126" x14ac:dyDescent="0.25">
      <c r="A148" s="41"/>
      <c r="B148" s="58" t="s">
        <v>497</v>
      </c>
      <c r="C148" s="106" t="s">
        <v>465</v>
      </c>
      <c r="D148" s="107"/>
      <c r="E148" s="108">
        <v>1</v>
      </c>
      <c r="F148" s="34"/>
    </row>
    <row r="149" spans="1:6" ht="126" x14ac:dyDescent="0.25">
      <c r="A149" s="41"/>
      <c r="B149" s="58" t="s">
        <v>498</v>
      </c>
      <c r="C149" s="106" t="s">
        <v>466</v>
      </c>
      <c r="D149" s="107"/>
      <c r="E149" s="108">
        <v>1</v>
      </c>
      <c r="F149" s="34"/>
    </row>
    <row r="150" spans="1:6" ht="78.75" x14ac:dyDescent="0.25">
      <c r="A150" s="41"/>
      <c r="B150" s="58" t="s">
        <v>499</v>
      </c>
      <c r="C150" s="106" t="s">
        <v>467</v>
      </c>
      <c r="D150" s="107"/>
      <c r="E150" s="108">
        <v>1</v>
      </c>
      <c r="F150" s="34"/>
    </row>
    <row r="151" spans="1:6" ht="141.75" x14ac:dyDescent="0.25">
      <c r="A151" s="41"/>
      <c r="B151" s="58" t="s">
        <v>500</v>
      </c>
      <c r="C151" s="106" t="s">
        <v>468</v>
      </c>
      <c r="D151" s="107"/>
      <c r="E151" s="108">
        <v>4</v>
      </c>
      <c r="F151" s="34"/>
    </row>
    <row r="152" spans="1:6" ht="126" x14ac:dyDescent="0.25">
      <c r="A152" s="41"/>
      <c r="B152" s="58" t="s">
        <v>501</v>
      </c>
      <c r="C152" s="106" t="s">
        <v>469</v>
      </c>
      <c r="D152" s="107"/>
      <c r="E152" s="108">
        <v>6</v>
      </c>
      <c r="F152" s="34"/>
    </row>
    <row r="153" spans="1:6" ht="141.75" x14ac:dyDescent="0.25">
      <c r="A153" s="41"/>
      <c r="B153" s="58" t="s">
        <v>502</v>
      </c>
      <c r="C153" s="106" t="s">
        <v>470</v>
      </c>
      <c r="D153" s="107"/>
      <c r="E153" s="108">
        <v>2</v>
      </c>
      <c r="F153" s="34"/>
    </row>
    <row r="154" spans="1:6" ht="141.75" x14ac:dyDescent="0.25">
      <c r="A154" s="41"/>
      <c r="B154" s="58" t="s">
        <v>503</v>
      </c>
      <c r="C154" s="106" t="s">
        <v>471</v>
      </c>
      <c r="D154" s="107"/>
      <c r="E154" s="108">
        <v>1</v>
      </c>
      <c r="F154" s="34"/>
    </row>
    <row r="155" spans="1:6" ht="110.25" x14ac:dyDescent="0.25">
      <c r="A155" s="41"/>
      <c r="B155" s="58" t="s">
        <v>504</v>
      </c>
      <c r="C155" s="106" t="s">
        <v>472</v>
      </c>
      <c r="D155" s="107"/>
      <c r="E155" s="108">
        <v>1</v>
      </c>
      <c r="F155" s="34"/>
    </row>
    <row r="156" spans="1:6" ht="126" x14ac:dyDescent="0.25">
      <c r="A156" s="41"/>
      <c r="B156" s="58" t="s">
        <v>505</v>
      </c>
      <c r="C156" s="106" t="s">
        <v>473</v>
      </c>
      <c r="D156" s="107"/>
      <c r="E156" s="108">
        <v>3</v>
      </c>
      <c r="F156" s="34"/>
    </row>
    <row r="157" spans="1:6" ht="94.5" x14ac:dyDescent="0.25">
      <c r="A157" s="41"/>
      <c r="B157" s="58" t="s">
        <v>506</v>
      </c>
      <c r="C157" s="106" t="s">
        <v>474</v>
      </c>
      <c r="D157" s="107"/>
      <c r="E157" s="108">
        <v>1</v>
      </c>
      <c r="F157" s="34"/>
    </row>
    <row r="158" spans="1:6" ht="110.25" x14ac:dyDescent="0.25">
      <c r="A158" s="41"/>
      <c r="B158" s="58" t="s">
        <v>507</v>
      </c>
      <c r="C158" s="106" t="s">
        <v>475</v>
      </c>
      <c r="D158" s="107"/>
      <c r="E158" s="108">
        <v>1</v>
      </c>
      <c r="F158" s="34"/>
    </row>
    <row r="159" spans="1:6" ht="141.75" x14ac:dyDescent="0.25">
      <c r="A159" s="41"/>
      <c r="B159" s="58" t="s">
        <v>508</v>
      </c>
      <c r="C159" s="106" t="s">
        <v>476</v>
      </c>
      <c r="D159" s="107"/>
      <c r="E159" s="108">
        <v>2</v>
      </c>
      <c r="F159" s="34"/>
    </row>
    <row r="160" spans="1:6" ht="78.75" x14ac:dyDescent="0.25">
      <c r="A160" s="41"/>
      <c r="B160" s="58" t="s">
        <v>509</v>
      </c>
      <c r="C160" s="106" t="s">
        <v>477</v>
      </c>
      <c r="D160" s="107"/>
      <c r="E160" s="108">
        <v>1</v>
      </c>
      <c r="F160" s="34"/>
    </row>
    <row r="161" spans="1:6" ht="126" x14ac:dyDescent="0.25">
      <c r="A161" s="41"/>
      <c r="B161" s="58" t="s">
        <v>510</v>
      </c>
      <c r="C161" s="106" t="s">
        <v>478</v>
      </c>
      <c r="D161" s="107"/>
      <c r="E161" s="108">
        <v>2</v>
      </c>
      <c r="F161" s="34"/>
    </row>
    <row r="162" spans="1:6" ht="141.75" x14ac:dyDescent="0.25">
      <c r="A162" s="41"/>
      <c r="B162" s="58" t="s">
        <v>511</v>
      </c>
      <c r="C162" s="106" t="s">
        <v>479</v>
      </c>
      <c r="D162" s="107"/>
      <c r="E162" s="108">
        <v>1</v>
      </c>
      <c r="F162" s="34"/>
    </row>
    <row r="163" spans="1:6" ht="126" x14ac:dyDescent="0.25">
      <c r="A163" s="41"/>
      <c r="B163" s="58" t="s">
        <v>512</v>
      </c>
      <c r="C163" s="106" t="s">
        <v>480</v>
      </c>
      <c r="D163" s="107"/>
      <c r="E163" s="108">
        <v>4</v>
      </c>
      <c r="F163" s="34"/>
    </row>
    <row r="164" spans="1:6" ht="141.75" x14ac:dyDescent="0.25">
      <c r="A164" s="41"/>
      <c r="B164" s="58" t="s">
        <v>513</v>
      </c>
      <c r="C164" s="106" t="s">
        <v>481</v>
      </c>
      <c r="D164" s="107"/>
      <c r="E164" s="108">
        <v>2</v>
      </c>
      <c r="F164" s="34"/>
    </row>
    <row r="165" spans="1:6" ht="141.75" x14ac:dyDescent="0.25">
      <c r="A165" s="41"/>
      <c r="B165" s="58" t="s">
        <v>514</v>
      </c>
      <c r="C165" s="106" t="s">
        <v>482</v>
      </c>
      <c r="D165" s="107"/>
      <c r="E165" s="108">
        <v>2</v>
      </c>
      <c r="F165" s="34"/>
    </row>
    <row r="166" spans="1:6" ht="141.75" x14ac:dyDescent="0.25">
      <c r="A166" s="41"/>
      <c r="B166" s="58" t="s">
        <v>515</v>
      </c>
      <c r="C166" s="106" t="s">
        <v>483</v>
      </c>
      <c r="D166" s="107"/>
      <c r="E166" s="108">
        <v>2</v>
      </c>
      <c r="F166" s="34"/>
    </row>
    <row r="167" spans="1:6" ht="94.5" x14ac:dyDescent="0.25">
      <c r="A167" s="41"/>
      <c r="B167" s="58" t="s">
        <v>516</v>
      </c>
      <c r="C167" s="106" t="s">
        <v>484</v>
      </c>
      <c r="D167" s="107"/>
      <c r="E167" s="108">
        <v>2</v>
      </c>
      <c r="F167" s="34"/>
    </row>
    <row r="168" spans="1:6" ht="126" x14ac:dyDescent="0.25">
      <c r="A168" s="41"/>
      <c r="B168" s="58" t="s">
        <v>517</v>
      </c>
      <c r="C168" s="106" t="s">
        <v>485</v>
      </c>
      <c r="D168" s="107"/>
      <c r="E168" s="108">
        <v>2</v>
      </c>
      <c r="F168" s="34"/>
    </row>
    <row r="169" spans="1:6" ht="157.5" x14ac:dyDescent="0.25">
      <c r="A169" s="41"/>
      <c r="B169" s="58" t="s">
        <v>518</v>
      </c>
      <c r="C169" s="106" t="s">
        <v>486</v>
      </c>
      <c r="D169" s="107"/>
      <c r="E169" s="108">
        <v>1</v>
      </c>
      <c r="F169" s="34"/>
    </row>
    <row r="170" spans="1:6" ht="78.75" x14ac:dyDescent="0.25">
      <c r="A170" s="41"/>
      <c r="B170" s="58" t="s">
        <v>519</v>
      </c>
      <c r="C170" s="106" t="s">
        <v>487</v>
      </c>
      <c r="D170" s="107"/>
      <c r="E170" s="108">
        <v>1</v>
      </c>
      <c r="F170" s="34"/>
    </row>
    <row r="171" spans="1:6" ht="157.5" x14ac:dyDescent="0.25">
      <c r="A171" s="41"/>
      <c r="B171" s="58" t="s">
        <v>520</v>
      </c>
      <c r="C171" s="106" t="s">
        <v>488</v>
      </c>
      <c r="D171" s="107"/>
      <c r="E171" s="108">
        <v>1</v>
      </c>
      <c r="F171" s="34"/>
    </row>
    <row r="172" spans="1:6" ht="126" x14ac:dyDescent="0.25">
      <c r="A172" s="41"/>
      <c r="B172" s="58" t="s">
        <v>521</v>
      </c>
      <c r="C172" s="106" t="s">
        <v>489</v>
      </c>
      <c r="D172" s="107"/>
      <c r="E172" s="108">
        <v>1</v>
      </c>
      <c r="F172" s="34"/>
    </row>
    <row r="173" spans="1:6" ht="94.5" x14ac:dyDescent="0.25">
      <c r="A173" s="41"/>
      <c r="B173" s="58" t="s">
        <v>522</v>
      </c>
      <c r="C173" s="106" t="s">
        <v>490</v>
      </c>
      <c r="D173" s="107"/>
      <c r="E173" s="108">
        <v>1</v>
      </c>
      <c r="F173" s="34"/>
    </row>
    <row r="174" spans="1:6" ht="110.25" x14ac:dyDescent="0.25">
      <c r="A174" s="41"/>
      <c r="B174" s="58" t="s">
        <v>523</v>
      </c>
      <c r="C174" s="106" t="s">
        <v>491</v>
      </c>
      <c r="D174" s="107"/>
      <c r="E174" s="108">
        <v>1</v>
      </c>
      <c r="F174" s="34"/>
    </row>
    <row r="175" spans="1:6" ht="63" x14ac:dyDescent="0.25">
      <c r="A175" s="41"/>
      <c r="B175" s="58" t="s">
        <v>524</v>
      </c>
      <c r="C175" s="106" t="s">
        <v>492</v>
      </c>
      <c r="D175" s="107"/>
      <c r="E175" s="108">
        <v>1</v>
      </c>
      <c r="F175" s="34"/>
    </row>
    <row r="176" spans="1:6" ht="94.5" x14ac:dyDescent="0.25">
      <c r="A176" s="41"/>
      <c r="B176" s="58" t="s">
        <v>525</v>
      </c>
      <c r="C176" s="106" t="s">
        <v>493</v>
      </c>
      <c r="D176" s="107"/>
      <c r="E176" s="108">
        <v>1</v>
      </c>
      <c r="F176" s="34"/>
    </row>
    <row r="177" spans="1:6" ht="141.75" x14ac:dyDescent="0.25">
      <c r="A177" s="41"/>
      <c r="B177" s="58" t="s">
        <v>526</v>
      </c>
      <c r="C177" s="106" t="s">
        <v>494</v>
      </c>
      <c r="D177" s="107"/>
      <c r="E177" s="108">
        <v>1</v>
      </c>
      <c r="F177" s="34"/>
    </row>
    <row r="178" spans="1:6" ht="94.5" x14ac:dyDescent="0.25">
      <c r="A178" s="41"/>
      <c r="B178" s="58" t="s">
        <v>527</v>
      </c>
      <c r="C178" s="106" t="s">
        <v>495</v>
      </c>
      <c r="D178" s="107"/>
      <c r="E178" s="108">
        <v>1</v>
      </c>
      <c r="F178" s="34"/>
    </row>
    <row r="179" spans="1:6" ht="141.75" x14ac:dyDescent="0.25">
      <c r="A179" s="41"/>
      <c r="B179" s="58" t="s">
        <v>528</v>
      </c>
      <c r="C179" s="106" t="s">
        <v>496</v>
      </c>
      <c r="D179" s="107"/>
      <c r="E179" s="108">
        <v>4</v>
      </c>
      <c r="F179" s="34"/>
    </row>
    <row r="180" spans="1:6" ht="37.5" x14ac:dyDescent="0.25">
      <c r="A180" s="37"/>
      <c r="B180" s="109"/>
      <c r="C180" s="110" t="s">
        <v>407</v>
      </c>
      <c r="D180" s="30"/>
      <c r="E180" s="43"/>
      <c r="F180" s="30"/>
    </row>
  </sheetData>
  <autoFilter ref="A6:F180" xr:uid="{348D4FDB-AFDB-4FF8-8C0A-929B52AA4A09}"/>
  <mergeCells count="3">
    <mergeCell ref="A1:B1"/>
    <mergeCell ref="A2:B4"/>
    <mergeCell ref="C2:C4"/>
  </mergeCells>
  <phoneticPr fontId="17" type="noConversion"/>
  <conditionalFormatting sqref="C24:C35">
    <cfRule type="duplicateValues" dxfId="7" priority="3"/>
  </conditionalFormatting>
  <conditionalFormatting sqref="C36:C70">
    <cfRule type="duplicateValues" dxfId="6" priority="6"/>
  </conditionalFormatting>
  <conditionalFormatting sqref="C71:C129">
    <cfRule type="duplicateValues" dxfId="5" priority="22"/>
  </conditionalFormatting>
  <conditionalFormatting sqref="C130">
    <cfRule type="duplicateValues" dxfId="4" priority="7"/>
  </conditionalFormatting>
  <conditionalFormatting sqref="C131:C147">
    <cfRule type="duplicateValues" dxfId="3" priority="23"/>
  </conditionalFormatting>
  <conditionalFormatting sqref="C148:C179">
    <cfRule type="duplicateValues" dxfId="2" priority="1"/>
  </conditionalFormatting>
  <conditionalFormatting sqref="C180">
    <cfRule type="duplicateValues" dxfId="1" priority="2"/>
  </conditionalFormatting>
  <conditionalFormatting sqref="C181:C1048576 C1:C23">
    <cfRule type="duplicateValues" dxfId="0" priority="4"/>
  </conditionalFormatting>
  <dataValidations count="1">
    <dataValidation type="list" allowBlank="1" showErrorMessage="1" sqref="E1" xr:uid="{9F675B20-3CF7-4EBB-98D6-8D54A6F3AD14}">
      <formula1>$A$1:$A$5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LOT1-PriceSchedule</vt:lpstr>
      <vt:lpstr>Tech.Specification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2018-10-12T10:50:31Z</dcterms:created>
  <dcterms:modified xsi:type="dcterms:W3CDTF">2024-05-07T09:20:56Z</dcterms:modified>
</cp:coreProperties>
</file>